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1" i="1"/>
  <c r="G281"/>
  <c r="H281"/>
  <c r="I281"/>
  <c r="J281"/>
  <c r="K281"/>
  <c r="L281"/>
  <c r="M281"/>
  <c r="N281"/>
  <c r="O281"/>
  <c r="P281"/>
  <c r="E28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6" s="1"/>
  <c r="D283" l="1"/>
  <c r="D285" s="1"/>
  <c r="A187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<sst xmlns="http://schemas.openxmlformats.org/spreadsheetml/2006/main" count="442" uniqueCount="442">
  <si>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</si>
  <si>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</si>
  <si>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</si>
  <si>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</si>
  <si>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</si>
  <si>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</si>
  <si>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</si>
  <si>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</si>
  <si>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</si>
  <si>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</si>
  <si>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</si>
  <si>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</si>
  <si>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</si>
  <si>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</si>
  <si>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</si>
  <si>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</si>
  <si>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</si>
  <si>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</si>
  <si>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</si>
  <si>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</si>
  <si>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</si>
  <si>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</si>
  <si>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</si>
  <si>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</si>
  <si>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</si>
  <si>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</si>
  <si>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</si>
  <si>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</si>
  <si>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</si>
  <si>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</si>
  <si>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</si>
  <si>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</si>
  <si>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</si>
  <si>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</si>
  <si>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</si>
  <si>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</si>
  <si>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</si>
  <si>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</si>
  <si>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</si>
  <si>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</si>
  <si>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</si>
  <si>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</si>
  <si>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</si>
  <si>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</si>
  <si>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</si>
  <si>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</si>
  <si>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</si>
  <si>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</si>
  <si>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</si>
  <si>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</si>
  <si>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</si>
  <si>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</si>
  <si>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</si>
  <si>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</si>
  <si>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</si>
  <si>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</si>
  <si>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</si>
  <si>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</si>
  <si>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</si>
  <si>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</si>
  <si>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</si>
  <si>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</si>
  <si>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</si>
  <si>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</si>
  <si>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</si>
  <si>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</si>
  <si>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</si>
  <si>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</si>
  <si>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</si>
  <si>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</si>
  <si>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</si>
  <si>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</si>
  <si>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</si>
  <si>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</si>
  <si>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</si>
  <si>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</si>
  <si>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</si>
  <si>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</si>
  <si>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</si>
  <si>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</si>
  <si>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</si>
  <si>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</si>
  <si>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</si>
  <si>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</si>
  <si>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</si>
  <si>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</si>
  <si>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</si>
  <si>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</si>
  <si>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</si>
  <si>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</si>
  <si>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</si>
  <si>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</si>
  <si>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</si>
  <si>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</si>
  <si>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</si>
  <si>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</si>
  <si>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</si>
  <si>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</si>
  <si>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</si>
  <si>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</si>
  <si>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</si>
  <si>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</si>
  <si>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</si>
  <si>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</si>
  <si>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</si>
  <si>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</si>
  <si>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</si>
  <si>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</si>
  <si>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</si>
  <si>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</si>
  <si>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</si>
  <si>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</si>
  <si>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</si>
  <si>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</si>
  <si>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</si>
  <si>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</si>
  <si>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</si>
  <si>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32523482</t>
  </si>
  <si>
    <t xml:space="preserve">C.M.I IACOMI ANCA MARIA </t>
  </si>
  <si>
    <t>19720177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</si>
  <si>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</si>
  <si>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</si>
  <si>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</si>
  <si>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</si>
  <si>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</si>
  <si>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</si>
  <si>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</si>
  <si>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</si>
  <si>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</si>
  <si>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</si>
  <si>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</si>
  <si>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</si>
  <si>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</si>
  <si>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</si>
  <si>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</si>
  <si>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</si>
  <si>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</si>
  <si>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</si>
  <si>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</si>
  <si>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</si>
  <si>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</si>
  <si>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</si>
  <si>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</si>
  <si>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</si>
  <si>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</si>
  <si>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</si>
  <si>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</si>
  <si>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</si>
  <si>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</si>
  <si>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</si>
  <si>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</si>
  <si>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</si>
  <si>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</si>
  <si>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</si>
  <si>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</si>
  <si>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</si>
  <si>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</si>
  <si>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</si>
  <si>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</si>
  <si>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</si>
  <si>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</si>
  <si>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</si>
  <si>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</si>
  <si>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</si>
  <si>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</si>
  <si>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</si>
  <si>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</si>
  <si>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</si>
  <si>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</si>
  <si>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</si>
  <si>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</si>
  <si>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</si>
  <si>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</si>
  <si>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</si>
  <si>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</si>
  <si>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</si>
  <si>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</si>
  <si>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</si>
  <si>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</si>
  <si>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</si>
  <si>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</si>
  <si>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</si>
  <si>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</si>
  <si>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</si>
  <si>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</si>
  <si>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</si>
  <si>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</si>
  <si>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</si>
  <si>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</si>
  <si>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</si>
  <si>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</si>
  <si>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</si>
  <si>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19718800</t>
  </si>
  <si>
    <t>CMI DR.ROTARU CARMEN DANIELA</t>
  </si>
  <si>
    <t>20277899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</si>
  <si>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</si>
  <si>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</si>
  <si>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</si>
  <si>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</si>
  <si>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</si>
  <si>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</si>
  <si>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</si>
  <si>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</si>
  <si>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</si>
  <si>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</si>
  <si>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</si>
  <si>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</si>
  <si>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</si>
  <si>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</si>
  <si>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</si>
  <si>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</si>
  <si>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</si>
  <si>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</si>
  <si>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</si>
  <si>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19718550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</si>
  <si>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</si>
  <si>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</si>
  <si>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</si>
  <si>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</si>
  <si>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</si>
  <si>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</si>
  <si>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</si>
  <si>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</si>
  <si>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</si>
  <si>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</si>
  <si>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</si>
  <si>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</si>
  <si>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</si>
  <si>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</si>
  <si>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</si>
  <si>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</si>
  <si>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</si>
  <si>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</si>
  <si>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</si>
  <si>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</si>
  <si>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</si>
  <si>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</si>
  <si>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</si>
  <si>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</si>
  <si>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</si>
  <si>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</si>
  <si>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</si>
  <si>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</si>
  <si>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</si>
  <si>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</si>
  <si>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</si>
  <si>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</si>
  <si>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</si>
  <si>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</si>
  <si>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</si>
  <si>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</si>
  <si>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</si>
  <si>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</si>
  <si>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</si>
  <si>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</si>
  <si>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</si>
  <si>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</si>
  <si>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</si>
  <si>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</si>
  <si>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</si>
  <si>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</si>
  <si>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</si>
  <si>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</si>
  <si>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</si>
  <si>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</si>
  <si>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</si>
  <si>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</si>
  <si>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</si>
  <si>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</si>
  <si>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</si>
  <si>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</si>
  <si>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</si>
  <si>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</si>
  <si>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</si>
  <si>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</si>
  <si>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</si>
  <si>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</si>
  <si>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</si>
  <si>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</si>
  <si>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</si>
  <si>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</si>
  <si>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</si>
  <si>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</si>
  <si>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</si>
  <si>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</si>
  <si>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</si>
  <si>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</si>
  <si>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</si>
  <si>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</si>
  <si>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</si>
  <si>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</si>
  <si>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</si>
  <si>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</si>
  <si>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</si>
  <si>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</si>
  <si>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</si>
  <si>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</si>
  <si>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</si>
  <si>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</si>
  <si>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</si>
  <si>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</si>
  <si>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</si>
  <si>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</si>
  <si>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</si>
  <si>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</si>
  <si>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</si>
  <si>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</si>
  <si>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</si>
  <si>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</si>
  <si>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</si>
  <si>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</si>
  <si>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</si>
  <si>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</si>
  <si>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</si>
  <si>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</si>
  <si>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</si>
  <si>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</si>
  <si>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</si>
  <si>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</si>
  <si>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</si>
  <si>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</si>
  <si>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</si>
  <si>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</si>
  <si>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</si>
  <si>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</si>
  <si>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</si>
  <si>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</si>
  <si>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</si>
  <si>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</si>
  <si>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</si>
  <si>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</si>
  <si>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</si>
  <si>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</si>
  <si>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</si>
  <si>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</si>
  <si>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</si>
  <si>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</si>
  <si>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</si>
  <si>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</si>
  <si>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</si>
  <si>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</si>
  <si>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</si>
  <si>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</si>
  <si>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</si>
  <si>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</si>
  <si>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</si>
  <si>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</si>
  <si>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</si>
  <si>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</si>
  <si>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</si>
  <si>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</si>
  <si>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</si>
  <si>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</si>
  <si>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</si>
  <si>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</si>
  <si>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</si>
  <si>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</si>
  <si>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</si>
  <si>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</si>
  <si>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</si>
  <si>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</si>
  <si>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</si>
  <si>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CMI DR. HRITCU AMALIA</t>
  </si>
  <si>
    <t>CMI DR BĂLTEANU AURICA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</si>
  <si>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</si>
  <si>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</si>
  <si>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</si>
  <si>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</si>
  <si>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</si>
  <si>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</si>
  <si>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</si>
  <si>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</si>
  <si>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</si>
  <si>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</si>
  <si>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</si>
  <si>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</si>
  <si>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</si>
  <si>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</si>
  <si>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</si>
  <si>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</si>
  <si>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</si>
  <si>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</si>
  <si>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</si>
  <si>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</si>
  <si>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MARTIE 2023</t>
  </si>
  <si>
    <t>APRILIE</t>
  </si>
  <si>
    <t>MAI</t>
  </si>
  <si>
    <t>IUNIE</t>
  </si>
  <si>
    <t>CMI ESTETICS - incetare punct de lucru URBAN cu 22.04.2023</t>
  </si>
  <si>
    <t>SC DENTA MINCOS SRL (incetare contract cu 01.05.2023)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</si>
  <si>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</si>
  <si>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</si>
  <si>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</si>
  <si>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</si>
  <si>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</si>
  <si>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</si>
  <si>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</si>
  <si>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</si>
  <si>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</si>
  <si>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</si>
  <si>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</si>
  <si>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</si>
  <si>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</si>
  <si>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</si>
  <si>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</si>
  <si>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</si>
  <si>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</si>
  <si>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</si>
  <si>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</si>
  <si>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</si>
  <si>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</si>
  <si>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</si>
  <si>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</si>
  <si>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</si>
  <si>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</si>
  <si>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</si>
  <si>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</si>
  <si>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</si>
  <si>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CMI DR. COVIT CORNELIA (INCETAT DE LA 01.07.2023)</t>
  </si>
  <si>
    <t>INTERDENTIS SCM  PASCANI  MD</t>
  </si>
  <si>
    <t>CMI DR. IACOB CRINA MARIA (INCETAT DE LA 01.07.2023)</t>
  </si>
  <si>
    <t>CMI DR. IFTODE ADRIAN DRAGOS (INCETAT DE LA 01.07.2023)</t>
  </si>
  <si>
    <t>CMI  NICODENT (INCETAT DE LA 01.07.2023)</t>
  </si>
  <si>
    <t>SC SORRISO DENT SRL (INCETAT DE LA 01.07.2023)</t>
  </si>
  <si>
    <t>CMI DENTAL CARE (INCETAT DE LA 01.07.2023)</t>
  </si>
  <si>
    <t>SCM SACHELARIE ANDREI (INCETAT DE LA 01.07.2023)</t>
  </si>
  <si>
    <t>CMI MEDICINA DENTARA DENTALUX 2 DR.TAYARI HASSAN (INCETAT DE LA 01.07.2023)</t>
  </si>
  <si>
    <t>CMI DR. TEODORU ADRIAN (INCETAT DE LA 01.07.2023)</t>
  </si>
  <si>
    <t xml:space="preserve">CENTRUL MEDICAL CARDIODENT SRL </t>
  </si>
  <si>
    <t>CMI DR.DRUG LIVIA (INCETAT DE LA 01.07.2023)</t>
  </si>
  <si>
    <t>SC CUCERESCU SERGIU SRL- 01.04.2019</t>
  </si>
  <si>
    <t>CMI DR. CRAMBA GABRIEL (INCETAT DE LA 01.07.2023)</t>
  </si>
  <si>
    <t>CMI DR.COSAU ANA MARIA</t>
  </si>
  <si>
    <t>CMI FLOREA CLAUDIA (INCETAT DE LA 01.07.2023)</t>
  </si>
  <si>
    <t>INSTITULUL DE PSIHIATRIE SOCOLA (INCETAT DE LA 01.07.2023)</t>
  </si>
  <si>
    <t>SC IVĂNUCĂ DENTAL SRL (INCETAT DE LA 01.07.2023)</t>
  </si>
  <si>
    <t>ANKDENT MED TEAM SRL (INCETAT DE LA 01.07.2023)</t>
  </si>
  <si>
    <t>SC DIGITAL ZEN DENTISTRY SRL (INCETAT DE LA 01.07.2023)</t>
  </si>
  <si>
    <t>CMI NIADENT - DR. NEGRU PISTOLEA ANDREEA IOANA (INCETAT DE LA 01.07.2023)</t>
  </si>
  <si>
    <t xml:space="preserve">DENTIA CMI SRL </t>
  </si>
  <si>
    <t>SC ATO TOOTH DENTAL MISSION SRL (incetare contr din 15.11.2023)</t>
  </si>
  <si>
    <t xml:space="preserve">CMI DR. VASLUIANU ROXANA IONELA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</si>
</sst>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88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6" xfId="0" applyNumberFormat="1" applyBorder="1" applyAlignment="1">
      <alignment vertical="center"/>
    </xf>
    <xf numFmtId="0" fontId="0" fillId="0" borderId="0" xfId="0" applyAlignment="1">
      <alignment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right" vertical="center"/>
    </xf>
    <xf numFmtId="4" fontId="2" fillId="0" borderId="6" xfId="0" quotePrefix="1" applyNumberFormat="1" applyFon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2" fillId="3" borderId="6" xfId="1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1"/>
  <sheetViews>
    <sheetView tabSelected="1" workbookViewId="0">
      <selection activeCell="E301" sqref="E301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36" customWidth="1"/>
    <col min="6" max="6" width="13" style="36" customWidth="1"/>
    <col min="7" max="7" width="12.28515625" style="43" bestFit="1" customWidth="1"/>
    <col min="8" max="10" width="11.28515625" bestFit="1" customWidth="1"/>
    <col min="11" max="12" width="11.28515625" style="43" bestFit="1" customWidth="1"/>
    <col min="13" max="13" width="12.28515625" style="43" customWidth="1"/>
    <col min="14" max="15" width="11.28515625" style="43" bestFit="1" customWidth="1"/>
    <col min="16" max="16" width="11.7109375" style="43" customWidth="1"/>
  </cols>
  <sheetData>
    <row r="1" spans="1:16">
      <c r="A1" s="34"/>
      <c r="C1" s="35"/>
    </row>
    <row r="2" spans="1:16">
      <c r="C2" s="35"/>
    </row>
    <row r="3" spans="1:16">
      <c r="C3" s="35"/>
    </row>
    <row r="4" spans="1:16">
      <c r="C4" s="35"/>
    </row>
    <row r="7" spans="1:16">
      <c r="A7" s="74"/>
      <c r="B7" s="74"/>
      <c r="C7" s="74"/>
      <c r="D7" s="74"/>
    </row>
    <row r="8" spans="1:16" ht="15.75" thickBot="1">
      <c r="A8" s="75"/>
      <c r="B8" s="75"/>
      <c r="C8" s="75"/>
      <c r="D8" s="75"/>
    </row>
    <row r="9" spans="1:16">
      <c r="A9" s="76" t="s">
        <v>0</v>
      </c>
      <c r="B9" s="78" t="s">
        <v>1</v>
      </c>
      <c r="C9" s="80" t="s">
        <v>2</v>
      </c>
      <c r="D9" s="82" t="s">
        <v>3</v>
      </c>
      <c r="E9" s="82" t="s">
        <v>381</v>
      </c>
      <c r="F9" s="84" t="s">
        <v>382</v>
      </c>
      <c r="G9" s="84" t="s">
        <v>384</v>
      </c>
      <c r="H9" s="84" t="s">
        <v>385</v>
      </c>
      <c r="I9" s="84" t="s">
        <v>386</v>
      </c>
      <c r="J9" s="84" t="s">
        <v>387</v>
      </c>
      <c r="K9" s="72" t="s">
        <v>412</v>
      </c>
      <c r="L9" s="72" t="s">
        <v>413</v>
      </c>
      <c r="M9" s="70" t="s">
        <v>414</v>
      </c>
      <c r="N9" s="70" t="s">
        <v>415</v>
      </c>
      <c r="O9" s="70" t="s">
        <v>416</v>
      </c>
      <c r="P9" s="70" t="s">
        <v>417</v>
      </c>
    </row>
    <row r="10" spans="1:16">
      <c r="A10" s="77"/>
      <c r="B10" s="79"/>
      <c r="C10" s="81"/>
      <c r="D10" s="83"/>
      <c r="E10" s="83"/>
      <c r="F10" s="85"/>
      <c r="G10" s="85"/>
      <c r="H10" s="85"/>
      <c r="I10" s="85"/>
      <c r="J10" s="85"/>
      <c r="K10" s="73"/>
      <c r="L10" s="73"/>
      <c r="M10" s="71"/>
      <c r="N10" s="71"/>
      <c r="O10" s="71"/>
      <c r="P10" s="71"/>
    </row>
    <row r="11" spans="1:16" s="45" customFormat="1" ht="15" customHeight="1">
      <c r="A11" s="4">
        <v>1</v>
      </c>
      <c r="B11" s="5">
        <v>3058</v>
      </c>
      <c r="C11" s="6">
        <v>25472050</v>
      </c>
      <c r="D11" s="56" t="s">
        <v>4</v>
      </c>
      <c r="E11" s="37">
        <v>14492</v>
      </c>
      <c r="F11" s="37">
        <v>14868.000000000002</v>
      </c>
      <c r="G11" s="44">
        <v>15133</v>
      </c>
      <c r="H11" s="44">
        <v>15938</v>
      </c>
      <c r="I11" s="44">
        <v>15944.000000000002</v>
      </c>
      <c r="J11" s="44">
        <v>11182</v>
      </c>
      <c r="K11" s="44">
        <v>23512.2</v>
      </c>
      <c r="L11" s="44">
        <v>23680.2</v>
      </c>
      <c r="M11" s="44">
        <v>24283.8</v>
      </c>
      <c r="N11" s="44">
        <v>25226.2</v>
      </c>
      <c r="O11" s="44">
        <v>22765.62</v>
      </c>
      <c r="P11" s="44">
        <v>11428.83</v>
      </c>
    </row>
    <row r="12" spans="1:16" s="45" customFormat="1" ht="24">
      <c r="A12" s="4">
        <f>A11+1</f>
        <v>2</v>
      </c>
      <c r="B12" s="5">
        <v>3060</v>
      </c>
      <c r="C12" s="6" t="s">
        <v>5</v>
      </c>
      <c r="D12" s="57" t="s">
        <v>6</v>
      </c>
      <c r="E12" s="37">
        <v>3900</v>
      </c>
      <c r="F12" s="37">
        <v>3533.0000000000005</v>
      </c>
      <c r="G12" s="44">
        <v>4005</v>
      </c>
      <c r="H12" s="44">
        <v>3058</v>
      </c>
      <c r="I12" s="44">
        <v>6107.9999999999991</v>
      </c>
      <c r="J12" s="44">
        <v>2464.0000000000005</v>
      </c>
      <c r="K12" s="44">
        <v>6985.2</v>
      </c>
      <c r="L12" s="44">
        <v>6629.4</v>
      </c>
      <c r="M12" s="44">
        <v>4632.2000000000007</v>
      </c>
      <c r="N12" s="44">
        <v>6887.2</v>
      </c>
      <c r="O12" s="44">
        <v>5966.62</v>
      </c>
      <c r="P12" s="44">
        <v>3174.67</v>
      </c>
    </row>
    <row r="13" spans="1:16" s="45" customFormat="1">
      <c r="A13" s="4">
        <f t="shared" ref="A13:A48" si="0">A12+1</f>
        <v>3</v>
      </c>
      <c r="B13" s="5">
        <v>3061</v>
      </c>
      <c r="C13" s="6" t="s">
        <v>7</v>
      </c>
      <c r="D13" s="57" t="s">
        <v>8</v>
      </c>
      <c r="E13" s="37">
        <v>11906</v>
      </c>
      <c r="F13" s="37">
        <v>11701.999999999998</v>
      </c>
      <c r="G13" s="44">
        <v>12978</v>
      </c>
      <c r="H13" s="44">
        <v>14623.000000000002</v>
      </c>
      <c r="I13" s="44">
        <v>13089</v>
      </c>
      <c r="J13" s="44">
        <v>9363.9999999999945</v>
      </c>
      <c r="K13" s="44">
        <v>19257.599999999999</v>
      </c>
      <c r="L13" s="44">
        <v>19005</v>
      </c>
      <c r="M13" s="44">
        <v>20350.200000000004</v>
      </c>
      <c r="N13" s="44">
        <v>20536.399999999998</v>
      </c>
      <c r="O13" s="44">
        <v>20372.8</v>
      </c>
      <c r="P13" s="44">
        <v>10158.959999999999</v>
      </c>
    </row>
    <row r="14" spans="1:16" s="45" customFormat="1">
      <c r="A14" s="4">
        <f t="shared" si="0"/>
        <v>4</v>
      </c>
      <c r="B14" s="5">
        <v>3062</v>
      </c>
      <c r="C14" s="6" t="s">
        <v>9</v>
      </c>
      <c r="D14" s="57" t="s">
        <v>10</v>
      </c>
      <c r="E14" s="37">
        <v>4619</v>
      </c>
      <c r="F14" s="37">
        <v>5375.9999999999991</v>
      </c>
      <c r="G14" s="44">
        <v>3721.0000000000005</v>
      </c>
      <c r="H14" s="44">
        <v>5570</v>
      </c>
      <c r="I14" s="44">
        <v>4970</v>
      </c>
      <c r="J14" s="44">
        <v>3326</v>
      </c>
      <c r="K14" s="44">
        <v>7336</v>
      </c>
      <c r="L14" s="44">
        <v>7751.6</v>
      </c>
      <c r="M14" s="44">
        <v>6879.7999999999993</v>
      </c>
      <c r="N14" s="44">
        <v>8185</v>
      </c>
      <c r="O14" s="44">
        <v>7168.35</v>
      </c>
      <c r="P14" s="44">
        <v>3809.61</v>
      </c>
    </row>
    <row r="15" spans="1:16" s="45" customFormat="1">
      <c r="A15" s="4">
        <f t="shared" si="0"/>
        <v>5</v>
      </c>
      <c r="B15" s="5">
        <v>3064</v>
      </c>
      <c r="C15" s="6" t="s">
        <v>11</v>
      </c>
      <c r="D15" s="57" t="s">
        <v>12</v>
      </c>
      <c r="E15" s="37">
        <v>4460</v>
      </c>
      <c r="F15" s="37">
        <v>4461.9999999999991</v>
      </c>
      <c r="G15" s="44">
        <v>4738.0000000000009</v>
      </c>
      <c r="H15" s="44">
        <v>4320</v>
      </c>
      <c r="I15" s="44">
        <v>5493</v>
      </c>
      <c r="J15" s="44">
        <v>3335</v>
      </c>
      <c r="K15" s="44">
        <v>7025.2</v>
      </c>
      <c r="L15" s="44">
        <v>7463</v>
      </c>
      <c r="M15" s="44">
        <v>7435.4000000000005</v>
      </c>
      <c r="N15" s="44">
        <v>4293.9999999999991</v>
      </c>
      <c r="O15" s="44">
        <v>7200</v>
      </c>
      <c r="P15" s="44">
        <v>3809.61</v>
      </c>
    </row>
    <row r="16" spans="1:16" s="45" customFormat="1">
      <c r="A16" s="4">
        <f t="shared" si="0"/>
        <v>6</v>
      </c>
      <c r="B16" s="5">
        <v>3065</v>
      </c>
      <c r="C16" s="6" t="s">
        <v>13</v>
      </c>
      <c r="D16" s="58" t="s">
        <v>14</v>
      </c>
      <c r="E16" s="37">
        <v>4449</v>
      </c>
      <c r="F16" s="37">
        <v>4414</v>
      </c>
      <c r="G16" s="44">
        <v>4829</v>
      </c>
      <c r="H16" s="44">
        <v>5494</v>
      </c>
      <c r="I16" s="44">
        <v>4428.0000000000009</v>
      </c>
      <c r="J16" s="44">
        <v>4032.9999999999991</v>
      </c>
      <c r="K16" s="44">
        <v>21089</v>
      </c>
      <c r="L16" s="44">
        <v>22093</v>
      </c>
      <c r="M16" s="44">
        <v>22732</v>
      </c>
      <c r="N16" s="44">
        <v>21448</v>
      </c>
      <c r="O16" s="44">
        <v>21600</v>
      </c>
      <c r="P16" s="44">
        <v>15238.44</v>
      </c>
    </row>
    <row r="17" spans="1:16" s="45" customFormat="1">
      <c r="A17" s="4">
        <f t="shared" si="0"/>
        <v>7</v>
      </c>
      <c r="B17" s="5">
        <v>3066</v>
      </c>
      <c r="C17" s="6" t="s">
        <v>15</v>
      </c>
      <c r="D17" s="57" t="s">
        <v>16</v>
      </c>
      <c r="E17" s="37">
        <v>4080</v>
      </c>
      <c r="F17" s="37">
        <v>4213</v>
      </c>
      <c r="G17" s="44">
        <v>3105</v>
      </c>
      <c r="H17" s="44">
        <v>4633</v>
      </c>
      <c r="I17" s="44">
        <v>4179.9999999999991</v>
      </c>
      <c r="J17" s="44">
        <v>2733.0000000000005</v>
      </c>
      <c r="K17" s="44">
        <v>6494</v>
      </c>
      <c r="L17" s="44">
        <v>6487.2</v>
      </c>
      <c r="M17" s="44">
        <v>5333</v>
      </c>
      <c r="N17" s="44">
        <v>6880</v>
      </c>
      <c r="O17" s="44">
        <v>5906.42</v>
      </c>
      <c r="P17" s="44">
        <v>3174.67</v>
      </c>
    </row>
    <row r="18" spans="1:16" s="45" customFormat="1">
      <c r="A18" s="4">
        <f t="shared" si="0"/>
        <v>8</v>
      </c>
      <c r="B18" s="5">
        <v>3067</v>
      </c>
      <c r="C18" s="6" t="s">
        <v>17</v>
      </c>
      <c r="D18" s="57" t="s">
        <v>18</v>
      </c>
      <c r="E18" s="37">
        <v>11926</v>
      </c>
      <c r="F18" s="37">
        <v>10206.000000000002</v>
      </c>
      <c r="G18" s="44">
        <v>12178.999999999998</v>
      </c>
      <c r="H18" s="44">
        <v>13159</v>
      </c>
      <c r="I18" s="44">
        <v>12173.000000000002</v>
      </c>
      <c r="J18" s="44">
        <v>9511</v>
      </c>
      <c r="K18" s="44">
        <v>18379</v>
      </c>
      <c r="L18" s="44">
        <v>17154</v>
      </c>
      <c r="M18" s="44">
        <v>18725.600000000002</v>
      </c>
      <c r="N18" s="44">
        <v>18904.600000000002</v>
      </c>
      <c r="O18" s="44">
        <v>18000</v>
      </c>
      <c r="P18" s="44">
        <v>9524.02</v>
      </c>
    </row>
    <row r="19" spans="1:16" s="45" customFormat="1">
      <c r="A19" s="4">
        <f t="shared" si="0"/>
        <v>9</v>
      </c>
      <c r="B19" s="5">
        <v>3069</v>
      </c>
      <c r="C19" s="6" t="s">
        <v>19</v>
      </c>
      <c r="D19" s="57" t="s">
        <v>20</v>
      </c>
      <c r="E19" s="37">
        <v>3642</v>
      </c>
      <c r="F19" s="37">
        <v>3336</v>
      </c>
      <c r="G19" s="44">
        <v>2156</v>
      </c>
      <c r="H19" s="44">
        <v>3854.0000000000005</v>
      </c>
      <c r="I19" s="44">
        <v>3923.0000000000005</v>
      </c>
      <c r="J19" s="44">
        <v>1525.9999999999989</v>
      </c>
      <c r="K19" s="44">
        <v>5811.2</v>
      </c>
      <c r="L19" s="44">
        <v>6824.8</v>
      </c>
      <c r="M19" s="44">
        <v>2009.4000000000003</v>
      </c>
      <c r="N19" s="44">
        <v>5733.4</v>
      </c>
      <c r="O19" s="44">
        <v>4501.7000000000007</v>
      </c>
      <c r="P19" s="44">
        <v>2539.7399999999998</v>
      </c>
    </row>
    <row r="20" spans="1:16" s="45" customFormat="1">
      <c r="A20" s="4">
        <f t="shared" si="0"/>
        <v>10</v>
      </c>
      <c r="B20" s="5">
        <v>3070</v>
      </c>
      <c r="C20" s="6" t="s">
        <v>21</v>
      </c>
      <c r="D20" s="57" t="s">
        <v>22</v>
      </c>
      <c r="E20" s="37">
        <v>23524</v>
      </c>
      <c r="F20" s="37">
        <v>23686.000000000004</v>
      </c>
      <c r="G20" s="44">
        <v>26018</v>
      </c>
      <c r="H20" s="44">
        <v>25075</v>
      </c>
      <c r="I20" s="44">
        <v>25772</v>
      </c>
      <c r="J20" s="44">
        <v>23091.999999999993</v>
      </c>
      <c r="K20" s="44">
        <v>42652</v>
      </c>
      <c r="L20" s="44">
        <v>42929</v>
      </c>
      <c r="M20" s="44">
        <v>31724.000000000004</v>
      </c>
      <c r="N20" s="44">
        <v>40519</v>
      </c>
      <c r="O20" s="44">
        <v>41219.99</v>
      </c>
      <c r="P20" s="44">
        <v>20317.919999999998</v>
      </c>
    </row>
    <row r="21" spans="1:16" s="45" customFormat="1">
      <c r="A21" s="4">
        <f t="shared" si="0"/>
        <v>11</v>
      </c>
      <c r="B21" s="5">
        <v>3071</v>
      </c>
      <c r="C21" s="6" t="s">
        <v>23</v>
      </c>
      <c r="D21" s="57" t="s">
        <v>24</v>
      </c>
      <c r="E21" s="37">
        <v>3753</v>
      </c>
      <c r="F21" s="37">
        <v>4605</v>
      </c>
      <c r="G21" s="44">
        <v>3072</v>
      </c>
      <c r="H21" s="44">
        <v>4722</v>
      </c>
      <c r="I21" s="44">
        <v>4009.9999999999995</v>
      </c>
      <c r="J21" s="44">
        <v>2850.0000000000005</v>
      </c>
      <c r="K21" s="44">
        <v>7046.4</v>
      </c>
      <c r="L21" s="44">
        <v>6023.4000000000005</v>
      </c>
      <c r="M21" s="44">
        <v>5237.8</v>
      </c>
      <c r="N21" s="44">
        <v>6617.5999999999995</v>
      </c>
      <c r="O21" s="44">
        <v>6175.42</v>
      </c>
      <c r="P21" s="44">
        <v>3174.67</v>
      </c>
    </row>
    <row r="22" spans="1:16" s="45" customFormat="1">
      <c r="A22" s="4">
        <f t="shared" si="0"/>
        <v>12</v>
      </c>
      <c r="B22" s="5">
        <v>3075</v>
      </c>
      <c r="C22" s="6" t="s">
        <v>25</v>
      </c>
      <c r="D22" s="57" t="s">
        <v>26</v>
      </c>
      <c r="E22" s="37">
        <v>16355</v>
      </c>
      <c r="F22" s="37">
        <v>15824</v>
      </c>
      <c r="G22" s="44">
        <v>13585.999999999998</v>
      </c>
      <c r="H22" s="44">
        <v>20183</v>
      </c>
      <c r="I22" s="44">
        <v>17599</v>
      </c>
      <c r="J22" s="44">
        <v>8749.9999999999982</v>
      </c>
      <c r="K22" s="44">
        <v>27140</v>
      </c>
      <c r="L22" s="44">
        <v>26400</v>
      </c>
      <c r="M22" s="44">
        <v>19629</v>
      </c>
      <c r="N22" s="44">
        <v>28384</v>
      </c>
      <c r="O22" s="44">
        <v>22849.5</v>
      </c>
      <c r="P22" s="44">
        <v>12698.7</v>
      </c>
    </row>
    <row r="23" spans="1:16" s="45" customFormat="1">
      <c r="A23" s="4">
        <f t="shared" si="0"/>
        <v>13</v>
      </c>
      <c r="B23" s="5">
        <v>3078</v>
      </c>
      <c r="C23" s="6" t="s">
        <v>27</v>
      </c>
      <c r="D23" s="57" t="s">
        <v>28</v>
      </c>
      <c r="E23" s="37">
        <v>8998</v>
      </c>
      <c r="F23" s="37">
        <v>8923</v>
      </c>
      <c r="G23" s="44">
        <v>9542.0000000000018</v>
      </c>
      <c r="H23" s="44">
        <v>11033</v>
      </c>
      <c r="I23" s="44">
        <v>9813</v>
      </c>
      <c r="J23" s="44">
        <v>7015.9999999999964</v>
      </c>
      <c r="K23" s="44">
        <v>14142.4</v>
      </c>
      <c r="L23" s="44">
        <v>15577.4</v>
      </c>
      <c r="M23" s="44">
        <v>14255</v>
      </c>
      <c r="N23" s="44">
        <v>15481.4</v>
      </c>
      <c r="O23" s="44">
        <v>15185.300000000001</v>
      </c>
      <c r="P23" s="44">
        <v>7619.22</v>
      </c>
    </row>
    <row r="24" spans="1:16" s="45" customFormat="1">
      <c r="A24" s="4">
        <f t="shared" si="0"/>
        <v>14</v>
      </c>
      <c r="B24" s="5">
        <v>3079</v>
      </c>
      <c r="C24" s="6" t="s">
        <v>29</v>
      </c>
      <c r="D24" s="57" t="s">
        <v>30</v>
      </c>
      <c r="E24" s="37">
        <v>2645</v>
      </c>
      <c r="F24" s="37">
        <v>4250</v>
      </c>
      <c r="G24" s="44">
        <v>2243</v>
      </c>
      <c r="H24" s="44">
        <v>3481.0000000000005</v>
      </c>
      <c r="I24" s="44">
        <v>4346</v>
      </c>
      <c r="J24" s="44">
        <v>1152.9999999999989</v>
      </c>
      <c r="K24" s="44">
        <v>4830.2</v>
      </c>
      <c r="L24" s="44">
        <v>4868</v>
      </c>
      <c r="M24" s="44">
        <v>4960.4000000000005</v>
      </c>
      <c r="N24" s="44">
        <v>6865.4000000000005</v>
      </c>
      <c r="O24" s="44">
        <v>3356.4999999999995</v>
      </c>
      <c r="P24" s="44">
        <v>2539.7399999999998</v>
      </c>
    </row>
    <row r="25" spans="1:16" s="45" customFormat="1">
      <c r="A25" s="4">
        <f t="shared" si="0"/>
        <v>15</v>
      </c>
      <c r="B25" s="5">
        <v>3080</v>
      </c>
      <c r="C25" s="6" t="s">
        <v>31</v>
      </c>
      <c r="D25" s="57" t="s">
        <v>32</v>
      </c>
      <c r="E25" s="37">
        <v>35856</v>
      </c>
      <c r="F25" s="37">
        <v>29437.000000000004</v>
      </c>
      <c r="G25" s="44">
        <v>35277.000000000007</v>
      </c>
      <c r="H25" s="44">
        <v>35697</v>
      </c>
      <c r="I25" s="44">
        <v>36212.000000000007</v>
      </c>
      <c r="J25" s="44">
        <v>25283.999999999996</v>
      </c>
      <c r="K25" s="44">
        <v>54006</v>
      </c>
      <c r="L25" s="44">
        <v>53997</v>
      </c>
      <c r="M25" s="44">
        <v>56634</v>
      </c>
      <c r="N25" s="44">
        <v>48523.6</v>
      </c>
      <c r="O25" s="44">
        <v>52345.020000000004</v>
      </c>
      <c r="P25" s="44">
        <v>26032.33</v>
      </c>
    </row>
    <row r="26" spans="1:16" s="45" customFormat="1">
      <c r="A26" s="4">
        <f t="shared" si="0"/>
        <v>16</v>
      </c>
      <c r="B26" s="5">
        <v>3081</v>
      </c>
      <c r="C26" s="6" t="s">
        <v>33</v>
      </c>
      <c r="D26" s="57" t="s">
        <v>34</v>
      </c>
      <c r="E26" s="37">
        <v>3000</v>
      </c>
      <c r="F26" s="37">
        <v>2885.0000000000005</v>
      </c>
      <c r="G26" s="44">
        <v>3260</v>
      </c>
      <c r="H26" s="44">
        <v>3260.0000000000005</v>
      </c>
      <c r="I26" s="44">
        <v>3706.0000000000005</v>
      </c>
      <c r="J26" s="44">
        <v>2109.9999999999986</v>
      </c>
      <c r="K26" s="44">
        <v>5233</v>
      </c>
      <c r="L26" s="44">
        <v>4895</v>
      </c>
      <c r="M26" s="44">
        <v>4496</v>
      </c>
      <c r="N26" s="44">
        <v>5645.0000000000009</v>
      </c>
      <c r="O26" s="44">
        <v>4611.5</v>
      </c>
      <c r="P26" s="44">
        <v>2539.7399999999998</v>
      </c>
    </row>
    <row r="27" spans="1:16" s="45" customFormat="1">
      <c r="A27" s="4">
        <f t="shared" si="0"/>
        <v>17</v>
      </c>
      <c r="B27" s="5">
        <v>3083</v>
      </c>
      <c r="C27" s="6" t="s">
        <v>35</v>
      </c>
      <c r="D27" s="57" t="s">
        <v>36</v>
      </c>
      <c r="E27" s="37">
        <v>6682</v>
      </c>
      <c r="F27" s="37">
        <v>6686</v>
      </c>
      <c r="G27" s="44">
        <v>7088.9999999999991</v>
      </c>
      <c r="H27" s="44">
        <v>7443</v>
      </c>
      <c r="I27" s="44">
        <v>7869</v>
      </c>
      <c r="J27" s="44">
        <v>4550.9999999999991</v>
      </c>
      <c r="K27" s="44">
        <v>11769.6</v>
      </c>
      <c r="L27" s="44">
        <v>11358.6</v>
      </c>
      <c r="M27" s="44">
        <v>9761</v>
      </c>
      <c r="N27" s="44">
        <v>11212</v>
      </c>
      <c r="O27" s="44">
        <v>11879.93</v>
      </c>
      <c r="P27" s="44">
        <v>5714.41</v>
      </c>
    </row>
    <row r="28" spans="1:16" s="45" customFormat="1">
      <c r="A28" s="4">
        <f t="shared" si="0"/>
        <v>18</v>
      </c>
      <c r="B28" s="5">
        <v>3086</v>
      </c>
      <c r="C28" s="6" t="s">
        <v>37</v>
      </c>
      <c r="D28" s="57" t="s">
        <v>38</v>
      </c>
      <c r="E28" s="37">
        <v>6202</v>
      </c>
      <c r="F28" s="37">
        <v>7503</v>
      </c>
      <c r="G28" s="44">
        <v>6652</v>
      </c>
      <c r="H28" s="44">
        <v>8138</v>
      </c>
      <c r="I28" s="44">
        <v>5698</v>
      </c>
      <c r="J28" s="44">
        <v>6034.9999999999991</v>
      </c>
      <c r="K28" s="44">
        <v>13303.6</v>
      </c>
      <c r="L28" s="44">
        <v>12638.4</v>
      </c>
      <c r="M28" s="44">
        <v>7020.0000000000009</v>
      </c>
      <c r="N28" s="44">
        <v>15112</v>
      </c>
      <c r="O28" s="44">
        <v>7907.13</v>
      </c>
      <c r="P28" s="44">
        <v>5714.41</v>
      </c>
    </row>
    <row r="29" spans="1:16" s="45" customFormat="1">
      <c r="A29" s="4">
        <f t="shared" si="0"/>
        <v>19</v>
      </c>
      <c r="B29" s="5">
        <v>3087</v>
      </c>
      <c r="C29" s="6" t="s">
        <v>39</v>
      </c>
      <c r="D29" s="57" t="s">
        <v>40</v>
      </c>
      <c r="E29" s="37">
        <v>4763</v>
      </c>
      <c r="F29" s="37">
        <v>4192.9999999999991</v>
      </c>
      <c r="G29" s="44">
        <v>4744.0000000000009</v>
      </c>
      <c r="H29" s="44">
        <v>4927</v>
      </c>
      <c r="I29" s="44">
        <v>4915</v>
      </c>
      <c r="J29" s="44">
        <v>3835</v>
      </c>
      <c r="K29" s="44">
        <v>8013.8</v>
      </c>
      <c r="L29" s="44">
        <v>9080.6</v>
      </c>
      <c r="M29" s="44">
        <v>4844.3999999999996</v>
      </c>
      <c r="N29" s="44">
        <v>9257.1999999999989</v>
      </c>
      <c r="O29" s="44">
        <v>6124.75</v>
      </c>
      <c r="P29" s="44">
        <v>3809.61</v>
      </c>
    </row>
    <row r="30" spans="1:16" s="45" customFormat="1">
      <c r="A30" s="4">
        <f t="shared" si="0"/>
        <v>20</v>
      </c>
      <c r="B30" s="5">
        <v>3088</v>
      </c>
      <c r="C30" s="6" t="s">
        <v>41</v>
      </c>
      <c r="D30" s="57" t="s">
        <v>42</v>
      </c>
      <c r="E30" s="37">
        <v>23934</v>
      </c>
      <c r="F30" s="37">
        <v>22888.000000000004</v>
      </c>
      <c r="G30" s="44">
        <v>26405</v>
      </c>
      <c r="H30" s="44">
        <v>29407</v>
      </c>
      <c r="I30" s="44">
        <v>26704.000000000004</v>
      </c>
      <c r="J30" s="44">
        <v>18299.999999999993</v>
      </c>
      <c r="K30" s="44">
        <v>36256</v>
      </c>
      <c r="L30" s="44">
        <v>36927.800000000003</v>
      </c>
      <c r="M30" s="44">
        <v>36680.199999999997</v>
      </c>
      <c r="N30" s="44">
        <v>39473.800000000003</v>
      </c>
      <c r="O30" s="44">
        <v>37265.949999999997</v>
      </c>
      <c r="P30" s="44">
        <v>19048.05</v>
      </c>
    </row>
    <row r="31" spans="1:16" s="45" customFormat="1">
      <c r="A31" s="4">
        <f t="shared" si="0"/>
        <v>21</v>
      </c>
      <c r="B31" s="7">
        <v>3090</v>
      </c>
      <c r="C31" s="8" t="s">
        <v>43</v>
      </c>
      <c r="D31" s="57" t="s">
        <v>44</v>
      </c>
      <c r="E31" s="37">
        <v>6734</v>
      </c>
      <c r="F31" s="37">
        <v>6608</v>
      </c>
      <c r="G31" s="44">
        <v>7253</v>
      </c>
      <c r="H31" s="44">
        <v>7753.9999999999991</v>
      </c>
      <c r="I31" s="44">
        <v>5127</v>
      </c>
      <c r="J31" s="44">
        <v>2277.9999999999991</v>
      </c>
      <c r="K31" s="44">
        <v>11261.4</v>
      </c>
      <c r="L31" s="44">
        <v>10804</v>
      </c>
      <c r="M31" s="44">
        <v>9182.6</v>
      </c>
      <c r="N31" s="44">
        <v>12306</v>
      </c>
      <c r="O31" s="44">
        <v>10643.43</v>
      </c>
      <c r="P31" s="44">
        <v>5714.41</v>
      </c>
    </row>
    <row r="32" spans="1:16" s="45" customFormat="1">
      <c r="A32" s="4">
        <f t="shared" si="0"/>
        <v>22</v>
      </c>
      <c r="B32" s="5">
        <v>3093</v>
      </c>
      <c r="C32" s="6" t="s">
        <v>45</v>
      </c>
      <c r="D32" s="57" t="s">
        <v>46</v>
      </c>
      <c r="E32" s="37">
        <v>9027</v>
      </c>
      <c r="F32" s="37">
        <v>8825</v>
      </c>
      <c r="G32" s="44">
        <v>9590.0000000000018</v>
      </c>
      <c r="H32" s="44">
        <v>11046</v>
      </c>
      <c r="I32" s="44">
        <v>10065</v>
      </c>
      <c r="J32" s="44">
        <v>6751.9999999999964</v>
      </c>
      <c r="K32" s="44">
        <v>15356</v>
      </c>
      <c r="L32" s="44">
        <v>15779</v>
      </c>
      <c r="M32" s="44">
        <v>12677</v>
      </c>
      <c r="N32" s="44">
        <v>15474</v>
      </c>
      <c r="O32" s="44">
        <v>15355.5</v>
      </c>
      <c r="P32" s="44">
        <v>7619.22</v>
      </c>
    </row>
    <row r="33" spans="1:16" s="45" customFormat="1">
      <c r="A33" s="4">
        <f t="shared" si="0"/>
        <v>23</v>
      </c>
      <c r="B33" s="5">
        <v>3094</v>
      </c>
      <c r="C33" s="6" t="s">
        <v>47</v>
      </c>
      <c r="D33" s="57" t="s">
        <v>48</v>
      </c>
      <c r="E33" s="37">
        <v>4476</v>
      </c>
      <c r="F33" s="37">
        <v>4315</v>
      </c>
      <c r="G33" s="44">
        <v>4941</v>
      </c>
      <c r="H33" s="44">
        <v>5548</v>
      </c>
      <c r="I33" s="44">
        <v>5161.0000000000009</v>
      </c>
      <c r="J33" s="44">
        <v>3217.9999999999991</v>
      </c>
      <c r="K33" s="44">
        <v>7311.6</v>
      </c>
      <c r="L33" s="44">
        <v>7545</v>
      </c>
      <c r="M33" s="44">
        <v>7135.5999999999995</v>
      </c>
      <c r="N33" s="44">
        <v>8168</v>
      </c>
      <c r="O33" s="44">
        <v>7160.55</v>
      </c>
      <c r="P33" s="44">
        <v>3809.61</v>
      </c>
    </row>
    <row r="34" spans="1:16" s="45" customFormat="1">
      <c r="A34" s="4">
        <f t="shared" si="0"/>
        <v>24</v>
      </c>
      <c r="B34" s="5">
        <v>3103</v>
      </c>
      <c r="C34" s="6" t="s">
        <v>49</v>
      </c>
      <c r="D34" s="57" t="s">
        <v>50</v>
      </c>
      <c r="E34" s="37">
        <v>4466</v>
      </c>
      <c r="F34" s="37">
        <v>4746</v>
      </c>
      <c r="G34" s="44">
        <v>4473</v>
      </c>
      <c r="H34" s="44">
        <v>5026</v>
      </c>
      <c r="I34" s="44">
        <v>5026.0000000000009</v>
      </c>
      <c r="J34" s="44">
        <v>3905.9999999999991</v>
      </c>
      <c r="K34" s="44">
        <v>17387</v>
      </c>
      <c r="L34" s="44">
        <v>14561</v>
      </c>
      <c r="M34" s="44">
        <v>11908</v>
      </c>
      <c r="N34" s="44">
        <v>16253</v>
      </c>
      <c r="O34" s="44">
        <v>14532.5</v>
      </c>
      <c r="P34" s="44">
        <v>7619.22</v>
      </c>
    </row>
    <row r="35" spans="1:16" s="45" customFormat="1">
      <c r="A35" s="4">
        <f t="shared" si="0"/>
        <v>25</v>
      </c>
      <c r="B35" s="5">
        <v>3105</v>
      </c>
      <c r="C35" s="6" t="s">
        <v>51</v>
      </c>
      <c r="D35" s="57" t="s">
        <v>52</v>
      </c>
      <c r="E35" s="37">
        <v>5211</v>
      </c>
      <c r="F35" s="37">
        <v>4454</v>
      </c>
      <c r="G35" s="44">
        <v>3945.0000000000005</v>
      </c>
      <c r="H35" s="44">
        <v>5719</v>
      </c>
      <c r="I35" s="44">
        <v>4759</v>
      </c>
      <c r="J35" s="44">
        <v>2550</v>
      </c>
      <c r="K35" s="44">
        <v>9826.6</v>
      </c>
      <c r="L35" s="44">
        <v>7718</v>
      </c>
      <c r="M35" s="44">
        <v>4165.0000000000009</v>
      </c>
      <c r="N35" s="44">
        <v>9853.2000000000007</v>
      </c>
      <c r="O35" s="44">
        <v>4972.6900000000005</v>
      </c>
      <c r="P35" s="44">
        <v>3809.61</v>
      </c>
    </row>
    <row r="36" spans="1:16" s="45" customFormat="1">
      <c r="A36" s="4">
        <f t="shared" si="0"/>
        <v>26</v>
      </c>
      <c r="B36" s="5">
        <v>3108</v>
      </c>
      <c r="C36" s="6" t="s">
        <v>53</v>
      </c>
      <c r="D36" s="57" t="s">
        <v>54</v>
      </c>
      <c r="E36" s="37">
        <v>5840</v>
      </c>
      <c r="F36" s="37">
        <v>4893.7999999999993</v>
      </c>
      <c r="G36" s="44">
        <v>2997.0000000000005</v>
      </c>
      <c r="H36" s="44">
        <v>6734</v>
      </c>
      <c r="I36" s="44">
        <v>5387.6</v>
      </c>
      <c r="J36" s="44">
        <v>1836.8</v>
      </c>
      <c r="K36" s="44">
        <v>7394.8</v>
      </c>
      <c r="L36" s="44">
        <v>11934.2</v>
      </c>
      <c r="M36" s="44">
        <v>2664</v>
      </c>
      <c r="N36" s="44">
        <v>12604.599999999999</v>
      </c>
      <c r="O36" s="44">
        <v>2723.15</v>
      </c>
      <c r="P36" s="44">
        <v>3809.61</v>
      </c>
    </row>
    <row r="37" spans="1:16" s="45" customFormat="1">
      <c r="A37" s="4">
        <f t="shared" si="0"/>
        <v>27</v>
      </c>
      <c r="B37" s="5">
        <v>3114</v>
      </c>
      <c r="C37" s="6" t="s">
        <v>55</v>
      </c>
      <c r="D37" s="57" t="s">
        <v>56</v>
      </c>
      <c r="E37" s="37">
        <v>4233</v>
      </c>
      <c r="F37" s="37">
        <v>2473.0000000000005</v>
      </c>
      <c r="G37" s="44">
        <v>2358</v>
      </c>
      <c r="H37" s="44">
        <v>2686</v>
      </c>
      <c r="I37" s="44">
        <v>3630.0000000000005</v>
      </c>
      <c r="J37" s="44">
        <v>2502.9999999999991</v>
      </c>
      <c r="K37" s="44">
        <v>5053</v>
      </c>
      <c r="L37" s="44">
        <v>6026</v>
      </c>
      <c r="M37" s="44">
        <v>3536.0000000000005</v>
      </c>
      <c r="N37" s="44">
        <v>7060.0000000000009</v>
      </c>
      <c r="O37" s="44">
        <v>3205.4999999999995</v>
      </c>
      <c r="P37" s="44">
        <v>2539.7399999999998</v>
      </c>
    </row>
    <row r="38" spans="1:16" s="45" customFormat="1">
      <c r="A38" s="4">
        <f t="shared" si="0"/>
        <v>28</v>
      </c>
      <c r="B38" s="5">
        <v>3115</v>
      </c>
      <c r="C38" s="6" t="s">
        <v>57</v>
      </c>
      <c r="D38" s="57" t="s">
        <v>58</v>
      </c>
      <c r="E38" s="37">
        <v>3082</v>
      </c>
      <c r="F38" s="37">
        <v>2847.0000000000005</v>
      </c>
      <c r="G38" s="44">
        <v>3181</v>
      </c>
      <c r="H38" s="44">
        <v>3011.0000000000005</v>
      </c>
      <c r="I38" s="44">
        <v>3958.0000000000005</v>
      </c>
      <c r="J38" s="44">
        <v>2216.9999999999986</v>
      </c>
      <c r="K38" s="44">
        <v>5359</v>
      </c>
      <c r="L38" s="44">
        <v>5072.2</v>
      </c>
      <c r="M38" s="44">
        <v>4259</v>
      </c>
      <c r="N38" s="44">
        <v>5088.0000000000009</v>
      </c>
      <c r="O38" s="44">
        <v>5168.21</v>
      </c>
      <c r="P38" s="44">
        <v>3174.67</v>
      </c>
    </row>
    <row r="39" spans="1:16" s="45" customFormat="1">
      <c r="A39" s="4">
        <f t="shared" si="0"/>
        <v>29</v>
      </c>
      <c r="B39" s="5">
        <v>3116</v>
      </c>
      <c r="C39" s="6" t="s">
        <v>59</v>
      </c>
      <c r="D39" s="57" t="s">
        <v>60</v>
      </c>
      <c r="E39" s="37">
        <v>5540</v>
      </c>
      <c r="F39" s="37">
        <v>5073</v>
      </c>
      <c r="G39" s="44">
        <v>3059.0000000000005</v>
      </c>
      <c r="H39" s="44">
        <v>5325</v>
      </c>
      <c r="I39" s="44">
        <v>5286</v>
      </c>
      <c r="J39" s="44">
        <v>3330</v>
      </c>
      <c r="K39" s="44">
        <v>7488.2</v>
      </c>
      <c r="L39" s="44">
        <v>6060</v>
      </c>
      <c r="M39" s="44">
        <v>8418</v>
      </c>
      <c r="N39" s="44">
        <v>7932</v>
      </c>
      <c r="O39" s="44">
        <v>7422.55</v>
      </c>
      <c r="P39" s="44">
        <v>3809.61</v>
      </c>
    </row>
    <row r="40" spans="1:16" s="45" customFormat="1">
      <c r="A40" s="4">
        <f t="shared" si="0"/>
        <v>30</v>
      </c>
      <c r="B40" s="5">
        <v>3117</v>
      </c>
      <c r="C40" s="6" t="s">
        <v>61</v>
      </c>
      <c r="D40" s="57" t="s">
        <v>62</v>
      </c>
      <c r="E40" s="37">
        <v>4370</v>
      </c>
      <c r="F40" s="37">
        <v>4835</v>
      </c>
      <c r="G40" s="44">
        <v>4494</v>
      </c>
      <c r="H40" s="44">
        <v>5710</v>
      </c>
      <c r="I40" s="44">
        <v>5279.0000000000009</v>
      </c>
      <c r="J40" s="44">
        <v>2957.9999999999991</v>
      </c>
      <c r="K40" s="44">
        <v>6555</v>
      </c>
      <c r="L40" s="44">
        <v>7153</v>
      </c>
      <c r="M40" s="44">
        <v>8282</v>
      </c>
      <c r="N40" s="44">
        <v>7900</v>
      </c>
      <c r="O40" s="44">
        <v>7430.75</v>
      </c>
      <c r="P40" s="44">
        <v>3809.61</v>
      </c>
    </row>
    <row r="41" spans="1:16" s="45" customFormat="1">
      <c r="A41" s="4">
        <f t="shared" si="0"/>
        <v>31</v>
      </c>
      <c r="B41" s="5">
        <v>3118</v>
      </c>
      <c r="C41" s="6" t="s">
        <v>63</v>
      </c>
      <c r="D41" s="57" t="s">
        <v>64</v>
      </c>
      <c r="E41" s="37">
        <v>11020</v>
      </c>
      <c r="F41" s="37">
        <v>9008.6</v>
      </c>
      <c r="G41" s="44">
        <v>10602.8</v>
      </c>
      <c r="H41" s="44">
        <v>10783</v>
      </c>
      <c r="I41" s="44">
        <v>11202</v>
      </c>
      <c r="J41" s="44">
        <v>7778.0000000000009</v>
      </c>
      <c r="K41" s="44">
        <v>16913</v>
      </c>
      <c r="L41" s="44">
        <v>19732.2</v>
      </c>
      <c r="M41" s="44">
        <v>12843.2</v>
      </c>
      <c r="N41" s="44">
        <v>19849</v>
      </c>
      <c r="O41" s="44">
        <v>14634.29</v>
      </c>
      <c r="P41" s="44">
        <v>8571.6299999999992</v>
      </c>
    </row>
    <row r="42" spans="1:16" s="45" customFormat="1">
      <c r="A42" s="4">
        <f t="shared" si="0"/>
        <v>32</v>
      </c>
      <c r="B42" s="5">
        <v>3119</v>
      </c>
      <c r="C42" s="6" t="s">
        <v>65</v>
      </c>
      <c r="D42" s="57" t="s">
        <v>66</v>
      </c>
      <c r="E42" s="37">
        <v>4500</v>
      </c>
      <c r="F42" s="37">
        <v>4456.9999999999991</v>
      </c>
      <c r="G42" s="44">
        <v>4773.0000000000009</v>
      </c>
      <c r="H42" s="44">
        <v>5580</v>
      </c>
      <c r="I42" s="44">
        <v>4780</v>
      </c>
      <c r="J42" s="44">
        <v>3577</v>
      </c>
      <c r="K42" s="44">
        <v>11450</v>
      </c>
      <c r="L42" s="44">
        <v>11988</v>
      </c>
      <c r="M42" s="44">
        <v>13206</v>
      </c>
      <c r="N42" s="44">
        <v>12959</v>
      </c>
      <c r="O42" s="44">
        <v>12598.25</v>
      </c>
      <c r="P42" s="44">
        <v>6349.35</v>
      </c>
    </row>
    <row r="43" spans="1:16" s="45" customFormat="1">
      <c r="A43" s="4">
        <f t="shared" si="0"/>
        <v>33</v>
      </c>
      <c r="B43" s="5">
        <v>3120</v>
      </c>
      <c r="C43" s="6" t="s">
        <v>67</v>
      </c>
      <c r="D43" s="57" t="s">
        <v>68</v>
      </c>
      <c r="E43" s="37">
        <v>8103</v>
      </c>
      <c r="F43" s="37">
        <v>7761</v>
      </c>
      <c r="G43" s="44">
        <v>6983.9999999999991</v>
      </c>
      <c r="H43" s="44">
        <v>9029</v>
      </c>
      <c r="I43" s="44">
        <v>7019</v>
      </c>
      <c r="J43" s="44">
        <v>6950.9999999999991</v>
      </c>
      <c r="K43" s="44">
        <v>18418</v>
      </c>
      <c r="L43" s="44">
        <v>17391.8</v>
      </c>
      <c r="M43" s="44">
        <v>4511.0000000000009</v>
      </c>
      <c r="N43" s="44">
        <v>16257.999999999998</v>
      </c>
      <c r="O43" s="44">
        <v>11842.57</v>
      </c>
      <c r="P43" s="44">
        <v>6984.28</v>
      </c>
    </row>
    <row r="44" spans="1:16" s="45" customFormat="1" ht="24">
      <c r="A44" s="4">
        <f t="shared" si="0"/>
        <v>34</v>
      </c>
      <c r="B44" s="5">
        <v>3121</v>
      </c>
      <c r="C44" s="6" t="s">
        <v>69</v>
      </c>
      <c r="D44" s="59" t="s">
        <v>418</v>
      </c>
      <c r="E44" s="37">
        <v>11152</v>
      </c>
      <c r="F44" s="37">
        <v>11059.000000000002</v>
      </c>
      <c r="G44" s="44">
        <v>12060.999999999998</v>
      </c>
      <c r="H44" s="44">
        <v>9791</v>
      </c>
      <c r="I44" s="44">
        <v>11399.800000000003</v>
      </c>
      <c r="J44" s="44">
        <v>13428.999999999998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</row>
    <row r="45" spans="1:16" s="45" customFormat="1">
      <c r="A45" s="4">
        <f t="shared" si="0"/>
        <v>35</v>
      </c>
      <c r="B45" s="5">
        <v>3122</v>
      </c>
      <c r="C45" s="6" t="s">
        <v>70</v>
      </c>
      <c r="D45" s="60" t="s">
        <v>419</v>
      </c>
      <c r="E45" s="37">
        <v>24477</v>
      </c>
      <c r="F45" s="37">
        <v>25736</v>
      </c>
      <c r="G45" s="44">
        <v>27569</v>
      </c>
      <c r="H45" s="44">
        <v>31933</v>
      </c>
      <c r="I45" s="44">
        <v>27270</v>
      </c>
      <c r="J45" s="44">
        <v>19847</v>
      </c>
      <c r="K45" s="44">
        <v>41898.400000000001</v>
      </c>
      <c r="L45" s="44">
        <v>40289.599999999999</v>
      </c>
      <c r="M45" s="44">
        <v>42411.4</v>
      </c>
      <c r="N45" s="44">
        <v>44300.6</v>
      </c>
      <c r="O45" s="44">
        <v>42584.25</v>
      </c>
      <c r="P45" s="44">
        <v>24762.46</v>
      </c>
    </row>
    <row r="46" spans="1:16" s="45" customFormat="1">
      <c r="A46" s="4">
        <f t="shared" si="0"/>
        <v>36</v>
      </c>
      <c r="B46" s="5">
        <v>3123</v>
      </c>
      <c r="C46" s="6" t="s">
        <v>71</v>
      </c>
      <c r="D46" s="60" t="s">
        <v>72</v>
      </c>
      <c r="E46" s="37">
        <v>14485</v>
      </c>
      <c r="F46" s="37">
        <v>14784.000000000002</v>
      </c>
      <c r="G46" s="44">
        <v>15751.000000000002</v>
      </c>
      <c r="H46" s="44">
        <v>11352</v>
      </c>
      <c r="I46" s="44">
        <v>16301.000000000002</v>
      </c>
      <c r="J46" s="44">
        <v>13147.999999999995</v>
      </c>
      <c r="K46" s="44">
        <v>18457.599999999999</v>
      </c>
      <c r="L46" s="44">
        <v>0</v>
      </c>
      <c r="M46" s="44">
        <v>42811.8</v>
      </c>
      <c r="N46" s="44">
        <v>25902.799999999999</v>
      </c>
      <c r="O46" s="44">
        <v>23516.84</v>
      </c>
      <c r="P46" s="44">
        <v>12698.7</v>
      </c>
    </row>
    <row r="47" spans="1:16" s="45" customFormat="1">
      <c r="A47" s="4">
        <f t="shared" si="0"/>
        <v>37</v>
      </c>
      <c r="B47" s="5">
        <v>3124</v>
      </c>
      <c r="C47" s="6" t="s">
        <v>73</v>
      </c>
      <c r="D47" s="57" t="s">
        <v>74</v>
      </c>
      <c r="E47" s="37">
        <v>4502</v>
      </c>
      <c r="F47" s="37">
        <v>4410</v>
      </c>
      <c r="G47" s="44">
        <v>4804</v>
      </c>
      <c r="H47" s="44">
        <v>5520</v>
      </c>
      <c r="I47" s="44">
        <v>5048.0000000000009</v>
      </c>
      <c r="J47" s="44">
        <v>3389.9999999999991</v>
      </c>
      <c r="K47" s="44">
        <v>7243</v>
      </c>
      <c r="L47" s="44">
        <v>7253</v>
      </c>
      <c r="M47" s="44">
        <v>7498</v>
      </c>
      <c r="N47" s="44">
        <v>7734</v>
      </c>
      <c r="O47" s="44">
        <v>7592.75</v>
      </c>
      <c r="P47" s="44">
        <v>3809.61</v>
      </c>
    </row>
    <row r="48" spans="1:16" s="45" customFormat="1">
      <c r="A48" s="4">
        <f t="shared" si="0"/>
        <v>38</v>
      </c>
      <c r="B48" s="5">
        <v>3125</v>
      </c>
      <c r="C48" s="6" t="s">
        <v>75</v>
      </c>
      <c r="D48" s="57" t="s">
        <v>76</v>
      </c>
      <c r="E48" s="37">
        <v>7150</v>
      </c>
      <c r="F48" s="37">
        <v>7010</v>
      </c>
      <c r="G48" s="44">
        <v>6219.9999999999991</v>
      </c>
      <c r="H48" s="44">
        <v>8031</v>
      </c>
      <c r="I48" s="44">
        <v>6443</v>
      </c>
      <c r="J48" s="44">
        <v>5386.9999999999991</v>
      </c>
      <c r="K48" s="44">
        <v>12574.2</v>
      </c>
      <c r="L48" s="44">
        <v>15015.8</v>
      </c>
      <c r="M48" s="44">
        <v>5351.2000000000007</v>
      </c>
      <c r="N48" s="44">
        <v>11946</v>
      </c>
      <c r="O48" s="44">
        <v>11093.93</v>
      </c>
      <c r="P48" s="44">
        <v>5714.41</v>
      </c>
    </row>
    <row r="49" spans="1:16" s="45" customFormat="1">
      <c r="A49" s="4">
        <f>A48+1</f>
        <v>39</v>
      </c>
      <c r="B49" s="5">
        <v>3127</v>
      </c>
      <c r="C49" s="6" t="s">
        <v>77</v>
      </c>
      <c r="D49" s="57" t="s">
        <v>78</v>
      </c>
      <c r="E49" s="37">
        <v>6678</v>
      </c>
      <c r="F49" s="37">
        <v>6680</v>
      </c>
      <c r="G49" s="44">
        <v>6827</v>
      </c>
      <c r="H49" s="44">
        <v>7210</v>
      </c>
      <c r="I49" s="44">
        <v>7549</v>
      </c>
      <c r="J49" s="44">
        <v>5102.9999999999991</v>
      </c>
      <c r="K49" s="44">
        <v>10840</v>
      </c>
      <c r="L49" s="44">
        <v>10904.6</v>
      </c>
      <c r="M49" s="44">
        <v>11238.8</v>
      </c>
      <c r="N49" s="44">
        <v>11485.2</v>
      </c>
      <c r="O49" s="44">
        <v>11512.53</v>
      </c>
      <c r="P49" s="44">
        <v>5714.41</v>
      </c>
    </row>
    <row r="50" spans="1:16" s="45" customFormat="1">
      <c r="A50" s="4">
        <f>A49+1</f>
        <v>40</v>
      </c>
      <c r="B50" s="5">
        <v>3129</v>
      </c>
      <c r="C50" s="6" t="s">
        <v>79</v>
      </c>
      <c r="D50" s="57" t="s">
        <v>80</v>
      </c>
      <c r="E50" s="37">
        <v>9133</v>
      </c>
      <c r="F50" s="37">
        <v>6633</v>
      </c>
      <c r="G50" s="44">
        <v>2526.0000000000005</v>
      </c>
      <c r="H50" s="44">
        <v>6812.0000000000009</v>
      </c>
      <c r="I50" s="44">
        <v>9019.8000000000011</v>
      </c>
      <c r="J50" s="44">
        <v>2732.9999999999977</v>
      </c>
      <c r="K50" s="44">
        <v>16071.2</v>
      </c>
      <c r="L50" s="44">
        <v>11350.4</v>
      </c>
      <c r="M50" s="44">
        <v>10963</v>
      </c>
      <c r="N50" s="44">
        <v>10587.8</v>
      </c>
      <c r="O50" s="44">
        <v>6485.95</v>
      </c>
      <c r="P50" s="44">
        <v>5079.4799999999996</v>
      </c>
    </row>
    <row r="51" spans="1:16" s="45" customFormat="1">
      <c r="A51" s="4">
        <f t="shared" ref="A51:A63" si="1">A50+1</f>
        <v>41</v>
      </c>
      <c r="B51" s="5">
        <v>3130</v>
      </c>
      <c r="C51" s="6" t="s">
        <v>81</v>
      </c>
      <c r="D51" s="57" t="s">
        <v>82</v>
      </c>
      <c r="E51" s="37">
        <v>16254</v>
      </c>
      <c r="F51" s="37">
        <v>17001</v>
      </c>
      <c r="G51" s="44">
        <v>16949.8</v>
      </c>
      <c r="H51" s="44">
        <v>17325</v>
      </c>
      <c r="I51" s="44">
        <v>18512.999999999996</v>
      </c>
      <c r="J51" s="44">
        <v>12762.000000000002</v>
      </c>
      <c r="K51" s="44">
        <v>25420.2</v>
      </c>
      <c r="L51" s="44">
        <v>26704.6</v>
      </c>
      <c r="M51" s="44">
        <v>28465.200000000001</v>
      </c>
      <c r="N51" s="44">
        <v>26312.6</v>
      </c>
      <c r="O51" s="44">
        <v>26400</v>
      </c>
      <c r="P51" s="44">
        <v>13968.57</v>
      </c>
    </row>
    <row r="52" spans="1:16" s="45" customFormat="1">
      <c r="A52" s="4">
        <f t="shared" si="1"/>
        <v>42</v>
      </c>
      <c r="B52" s="5">
        <v>3131</v>
      </c>
      <c r="C52" s="6" t="s">
        <v>83</v>
      </c>
      <c r="D52" s="57" t="s">
        <v>84</v>
      </c>
      <c r="E52" s="37">
        <v>2280</v>
      </c>
      <c r="F52" s="37">
        <v>3501.0000000000005</v>
      </c>
      <c r="G52" s="44">
        <v>3216</v>
      </c>
      <c r="H52" s="44">
        <v>3169</v>
      </c>
      <c r="I52" s="44">
        <v>3060.0000000000005</v>
      </c>
      <c r="J52" s="44">
        <v>2259.9999999999991</v>
      </c>
      <c r="K52" s="44">
        <v>3224.2</v>
      </c>
      <c r="L52" s="44">
        <v>4724.2000000000007</v>
      </c>
      <c r="M52" s="44">
        <v>6457.2</v>
      </c>
      <c r="N52" s="44">
        <v>5598</v>
      </c>
      <c r="O52" s="44">
        <v>4876.9000000000005</v>
      </c>
      <c r="P52" s="44">
        <v>2539.7399999999998</v>
      </c>
    </row>
    <row r="53" spans="1:16" s="45" customFormat="1">
      <c r="A53" s="4">
        <f t="shared" si="1"/>
        <v>43</v>
      </c>
      <c r="B53" s="5">
        <v>3134</v>
      </c>
      <c r="C53" s="6" t="s">
        <v>85</v>
      </c>
      <c r="D53" s="57" t="s">
        <v>86</v>
      </c>
      <c r="E53" s="37">
        <v>7480</v>
      </c>
      <c r="F53" s="37">
        <v>7456.9999999999991</v>
      </c>
      <c r="G53" s="44">
        <v>7819</v>
      </c>
      <c r="H53" s="44">
        <v>7879</v>
      </c>
      <c r="I53" s="44">
        <v>8475</v>
      </c>
      <c r="J53" s="44">
        <v>5687.9999999999991</v>
      </c>
      <c r="K53" s="44">
        <v>11976.2</v>
      </c>
      <c r="L53" s="44">
        <v>12107.599999999999</v>
      </c>
      <c r="M53" s="44">
        <v>12500.000000000002</v>
      </c>
      <c r="N53" s="44">
        <v>12787.8</v>
      </c>
      <c r="O53" s="44">
        <v>12829.65</v>
      </c>
      <c r="P53" s="44">
        <v>6349.35</v>
      </c>
    </row>
    <row r="54" spans="1:16" s="45" customFormat="1">
      <c r="A54" s="4">
        <f t="shared" si="1"/>
        <v>44</v>
      </c>
      <c r="B54" s="5">
        <v>3136</v>
      </c>
      <c r="C54" s="6" t="s">
        <v>87</v>
      </c>
      <c r="D54" s="57" t="s">
        <v>88</v>
      </c>
      <c r="E54" s="37">
        <v>8949</v>
      </c>
      <c r="F54" s="37">
        <v>8560</v>
      </c>
      <c r="G54" s="44">
        <v>9908.0000000000018</v>
      </c>
      <c r="H54" s="44">
        <v>11041</v>
      </c>
      <c r="I54" s="44">
        <v>10091</v>
      </c>
      <c r="J54" s="44">
        <v>6777.9999999999964</v>
      </c>
      <c r="K54" s="44">
        <v>14427</v>
      </c>
      <c r="L54" s="44">
        <v>14579.8</v>
      </c>
      <c r="M54" s="44">
        <v>10870</v>
      </c>
      <c r="N54" s="44">
        <v>10145</v>
      </c>
      <c r="O54" s="44">
        <v>9093.2699999999986</v>
      </c>
      <c r="P54" s="44">
        <v>5079.4799999999996</v>
      </c>
    </row>
    <row r="55" spans="1:16" s="45" customFormat="1">
      <c r="A55" s="4">
        <f t="shared" si="1"/>
        <v>45</v>
      </c>
      <c r="B55" s="5">
        <v>3138</v>
      </c>
      <c r="C55" s="6" t="s">
        <v>89</v>
      </c>
      <c r="D55" s="57" t="s">
        <v>90</v>
      </c>
      <c r="E55" s="37">
        <v>4377</v>
      </c>
      <c r="F55" s="37">
        <v>2667.9999999999995</v>
      </c>
      <c r="G55" s="44">
        <v>5798</v>
      </c>
      <c r="H55" s="44">
        <v>0</v>
      </c>
      <c r="I55" s="44">
        <v>3293.0000000000009</v>
      </c>
      <c r="J55" s="44">
        <v>8031</v>
      </c>
      <c r="K55" s="44">
        <v>7644.6</v>
      </c>
      <c r="L55" s="44">
        <v>6838</v>
      </c>
      <c r="M55" s="44">
        <v>7476.4</v>
      </c>
      <c r="N55" s="44">
        <v>7661.5999999999995</v>
      </c>
      <c r="O55" s="44">
        <v>7700.1500000000005</v>
      </c>
      <c r="P55" s="44">
        <v>3809.61</v>
      </c>
    </row>
    <row r="56" spans="1:16" s="45" customFormat="1">
      <c r="A56" s="4">
        <f t="shared" si="1"/>
        <v>46</v>
      </c>
      <c r="B56" s="5">
        <v>3139</v>
      </c>
      <c r="C56" s="6" t="s">
        <v>91</v>
      </c>
      <c r="D56" s="57" t="s">
        <v>92</v>
      </c>
      <c r="E56" s="37">
        <v>3169</v>
      </c>
      <c r="F56" s="37">
        <v>3228.0000000000005</v>
      </c>
      <c r="G56" s="44">
        <v>2722</v>
      </c>
      <c r="H56" s="44">
        <v>4015.0000000000005</v>
      </c>
      <c r="I56" s="44">
        <v>3232.0000000000005</v>
      </c>
      <c r="J56" s="44">
        <v>2054.9999999999986</v>
      </c>
      <c r="K56" s="44">
        <v>4853.8</v>
      </c>
      <c r="L56" s="44">
        <v>5387.8</v>
      </c>
      <c r="M56" s="44">
        <v>4412.8</v>
      </c>
      <c r="N56" s="44">
        <v>5532.6</v>
      </c>
      <c r="O56" s="44">
        <v>4693.5</v>
      </c>
      <c r="P56" s="44">
        <v>2539.7399999999998</v>
      </c>
    </row>
    <row r="57" spans="1:16" s="45" customFormat="1">
      <c r="A57" s="4">
        <f t="shared" si="1"/>
        <v>47</v>
      </c>
      <c r="B57" s="5">
        <v>3140</v>
      </c>
      <c r="C57" s="6" t="s">
        <v>93</v>
      </c>
      <c r="D57" s="57" t="s">
        <v>94</v>
      </c>
      <c r="E57" s="37">
        <v>7847</v>
      </c>
      <c r="F57" s="37">
        <v>6983.9999999999991</v>
      </c>
      <c r="G57" s="44">
        <v>8052</v>
      </c>
      <c r="H57" s="44">
        <v>9717</v>
      </c>
      <c r="I57" s="44">
        <v>8102.0000000000009</v>
      </c>
      <c r="J57" s="44">
        <v>5395.9999999999991</v>
      </c>
      <c r="K57" s="44">
        <v>12262</v>
      </c>
      <c r="L57" s="44">
        <v>12286</v>
      </c>
      <c r="M57" s="44">
        <v>12093</v>
      </c>
      <c r="N57" s="44">
        <v>13547</v>
      </c>
      <c r="O57" s="44">
        <v>12013.25</v>
      </c>
      <c r="P57" s="44">
        <v>6349.35</v>
      </c>
    </row>
    <row r="58" spans="1:16" s="45" customFormat="1">
      <c r="A58" s="4">
        <f t="shared" si="1"/>
        <v>48</v>
      </c>
      <c r="B58" s="5">
        <v>3141</v>
      </c>
      <c r="C58" s="6" t="s">
        <v>95</v>
      </c>
      <c r="D58" s="57" t="s">
        <v>96</v>
      </c>
      <c r="E58" s="37">
        <v>4743</v>
      </c>
      <c r="F58" s="37">
        <v>5361.9999999999991</v>
      </c>
      <c r="G58" s="44">
        <v>3551.0000000000005</v>
      </c>
      <c r="H58" s="44">
        <v>5541</v>
      </c>
      <c r="I58" s="44">
        <v>4874</v>
      </c>
      <c r="J58" s="44">
        <v>2829</v>
      </c>
      <c r="K58" s="44">
        <v>7712.6</v>
      </c>
      <c r="L58" s="44">
        <v>7588.5999999999995</v>
      </c>
      <c r="M58" s="44">
        <v>6632.2</v>
      </c>
      <c r="N58" s="44">
        <v>8132</v>
      </c>
      <c r="O58" s="44">
        <v>7255.35</v>
      </c>
      <c r="P58" s="44">
        <v>3809.61</v>
      </c>
    </row>
    <row r="59" spans="1:16" s="45" customFormat="1">
      <c r="A59" s="4">
        <f t="shared" si="1"/>
        <v>49</v>
      </c>
      <c r="B59" s="5">
        <v>3142</v>
      </c>
      <c r="C59" s="6" t="s">
        <v>97</v>
      </c>
      <c r="D59" s="57" t="s">
        <v>98</v>
      </c>
      <c r="E59" s="37">
        <v>3016</v>
      </c>
      <c r="F59" s="37">
        <v>2839.0000000000005</v>
      </c>
      <c r="G59" s="44">
        <v>3299</v>
      </c>
      <c r="H59" s="44">
        <v>3610.0000000000005</v>
      </c>
      <c r="I59" s="44">
        <v>3487.0000000000005</v>
      </c>
      <c r="J59" s="44">
        <v>2181.9999999999986</v>
      </c>
      <c r="K59" s="44">
        <v>4896.6000000000004</v>
      </c>
      <c r="L59" s="44">
        <v>4739.2</v>
      </c>
      <c r="M59" s="44">
        <v>4917.4000000000005</v>
      </c>
      <c r="N59" s="44">
        <v>5262.5999999999995</v>
      </c>
      <c r="O59" s="44">
        <v>5064.7000000000007</v>
      </c>
      <c r="P59" s="44">
        <v>2539.7399999999998</v>
      </c>
    </row>
    <row r="60" spans="1:16" s="45" customFormat="1">
      <c r="A60" s="4">
        <f t="shared" si="1"/>
        <v>50</v>
      </c>
      <c r="B60" s="5">
        <v>3144</v>
      </c>
      <c r="C60" s="6" t="s">
        <v>99</v>
      </c>
      <c r="D60" s="57" t="s">
        <v>100</v>
      </c>
      <c r="E60" s="37">
        <v>3787</v>
      </c>
      <c r="F60" s="37">
        <v>2536.0000000000005</v>
      </c>
      <c r="G60" s="44">
        <v>2820</v>
      </c>
      <c r="H60" s="44">
        <v>4338</v>
      </c>
      <c r="I60" s="44">
        <v>2909.0000000000005</v>
      </c>
      <c r="J60" s="44">
        <v>2034.9999999999989</v>
      </c>
      <c r="K60" s="44">
        <v>5724</v>
      </c>
      <c r="L60" s="44">
        <v>6035.8</v>
      </c>
      <c r="M60" s="44">
        <v>2899.6000000000004</v>
      </c>
      <c r="N60" s="44">
        <v>6214.8</v>
      </c>
      <c r="O60" s="44">
        <v>4006.2999999999997</v>
      </c>
      <c r="P60" s="44">
        <v>2539.7399999999998</v>
      </c>
    </row>
    <row r="61" spans="1:16" s="45" customFormat="1">
      <c r="A61" s="4">
        <f t="shared" si="1"/>
        <v>51</v>
      </c>
      <c r="B61" s="5">
        <v>3145</v>
      </c>
      <c r="C61" s="6" t="s">
        <v>101</v>
      </c>
      <c r="D61" s="57" t="s">
        <v>102</v>
      </c>
      <c r="E61" s="37">
        <v>5591</v>
      </c>
      <c r="F61" s="37">
        <v>3309.9999999999995</v>
      </c>
      <c r="G61" s="44">
        <v>4776.0000000000009</v>
      </c>
      <c r="H61" s="44">
        <v>7048</v>
      </c>
      <c r="I61" s="44">
        <v>5279</v>
      </c>
      <c r="J61" s="44">
        <v>1617</v>
      </c>
      <c r="K61" s="44">
        <v>12828.2</v>
      </c>
      <c r="L61" s="44">
        <v>7962.4000000000005</v>
      </c>
      <c r="M61" s="44">
        <v>1178.5999999999997</v>
      </c>
      <c r="N61" s="44">
        <v>11720.4</v>
      </c>
      <c r="O61" s="44">
        <v>3631.15</v>
      </c>
      <c r="P61" s="44">
        <v>3809.61</v>
      </c>
    </row>
    <row r="62" spans="1:16" s="45" customFormat="1">
      <c r="A62" s="4">
        <f t="shared" si="1"/>
        <v>52</v>
      </c>
      <c r="B62" s="5">
        <v>3146</v>
      </c>
      <c r="C62" s="6">
        <v>25259281</v>
      </c>
      <c r="D62" s="57" t="s">
        <v>103</v>
      </c>
      <c r="E62" s="37">
        <v>20107</v>
      </c>
      <c r="F62" s="37">
        <v>19880.000000000004</v>
      </c>
      <c r="G62" s="44">
        <v>21684</v>
      </c>
      <c r="H62" s="44">
        <v>21584</v>
      </c>
      <c r="I62" s="44">
        <v>22525</v>
      </c>
      <c r="J62" s="44">
        <v>14636.999999999998</v>
      </c>
      <c r="K62" s="44">
        <v>36375</v>
      </c>
      <c r="L62" s="44">
        <v>36228</v>
      </c>
      <c r="M62" s="44">
        <v>18518</v>
      </c>
      <c r="N62" s="44">
        <v>32390</v>
      </c>
      <c r="O62" s="44">
        <v>34326.51</v>
      </c>
      <c r="P62" s="44">
        <v>17143.239999999998</v>
      </c>
    </row>
    <row r="63" spans="1:16" s="45" customFormat="1">
      <c r="A63" s="4">
        <f t="shared" si="1"/>
        <v>53</v>
      </c>
      <c r="B63" s="5">
        <v>3148</v>
      </c>
      <c r="C63" s="6" t="s">
        <v>104</v>
      </c>
      <c r="D63" s="57" t="s">
        <v>105</v>
      </c>
      <c r="E63" s="37">
        <v>21917</v>
      </c>
      <c r="F63" s="37">
        <v>22994</v>
      </c>
      <c r="G63" s="44">
        <v>16874.999999999996</v>
      </c>
      <c r="H63" s="44">
        <v>25377</v>
      </c>
      <c r="I63" s="44">
        <v>24134</v>
      </c>
      <c r="J63" s="44">
        <v>13305.000000000002</v>
      </c>
      <c r="K63" s="44">
        <v>32152.400000000001</v>
      </c>
      <c r="L63" s="44">
        <v>34945.799999999996</v>
      </c>
      <c r="M63" s="44">
        <v>26907.000000000004</v>
      </c>
      <c r="N63" s="44">
        <v>33362</v>
      </c>
      <c r="O63" s="44">
        <v>34356.049999999996</v>
      </c>
      <c r="P63" s="44">
        <v>17778.18</v>
      </c>
    </row>
    <row r="64" spans="1:16" s="45" customFormat="1">
      <c r="A64" s="4">
        <f>A63+1</f>
        <v>54</v>
      </c>
      <c r="B64" s="5">
        <v>3151</v>
      </c>
      <c r="C64" s="6" t="s">
        <v>106</v>
      </c>
      <c r="D64" s="57" t="s">
        <v>107</v>
      </c>
      <c r="E64" s="37">
        <v>8641</v>
      </c>
      <c r="F64" s="37">
        <v>4427.5999999999995</v>
      </c>
      <c r="G64" s="44">
        <v>367.00000000000057</v>
      </c>
      <c r="H64" s="44">
        <v>9159.2000000000007</v>
      </c>
      <c r="I64" s="44">
        <v>3121</v>
      </c>
      <c r="J64" s="44">
        <v>948.99999999999909</v>
      </c>
      <c r="K64" s="44">
        <v>7140.8</v>
      </c>
      <c r="L64" s="44">
        <v>9030.7999999999993</v>
      </c>
      <c r="M64" s="44">
        <v>5794.6</v>
      </c>
      <c r="N64" s="44">
        <v>8575</v>
      </c>
      <c r="O64" s="44">
        <v>6779.55</v>
      </c>
      <c r="P64" s="44">
        <v>3809.61</v>
      </c>
    </row>
    <row r="65" spans="1:16" s="45" customFormat="1">
      <c r="A65" s="4">
        <f>+A64+1</f>
        <v>55</v>
      </c>
      <c r="B65" s="5">
        <v>3153</v>
      </c>
      <c r="C65" s="6" t="s">
        <v>108</v>
      </c>
      <c r="D65" s="57" t="s">
        <v>109</v>
      </c>
      <c r="E65" s="37">
        <v>5726</v>
      </c>
      <c r="F65" s="37">
        <v>5292</v>
      </c>
      <c r="G65" s="44">
        <v>2714.0000000000005</v>
      </c>
      <c r="H65" s="44">
        <v>5639</v>
      </c>
      <c r="I65" s="44">
        <v>5473.0000000000009</v>
      </c>
      <c r="J65" s="44">
        <v>2837.9999999999991</v>
      </c>
      <c r="K65" s="44">
        <v>7965</v>
      </c>
      <c r="L65" s="44">
        <v>8424</v>
      </c>
      <c r="M65" s="44">
        <v>5587</v>
      </c>
      <c r="N65" s="44">
        <v>8050</v>
      </c>
      <c r="O65" s="44">
        <v>7294.75</v>
      </c>
      <c r="P65" s="44">
        <v>3809.61</v>
      </c>
    </row>
    <row r="66" spans="1:16" s="45" customFormat="1">
      <c r="A66" s="4">
        <f t="shared" ref="A66:A103" si="2">+A65+1</f>
        <v>56</v>
      </c>
      <c r="B66" s="5">
        <v>3154</v>
      </c>
      <c r="C66" s="6" t="s">
        <v>110</v>
      </c>
      <c r="D66" s="57" t="s">
        <v>111</v>
      </c>
      <c r="E66" s="37">
        <v>4522</v>
      </c>
      <c r="F66" s="37">
        <v>5019</v>
      </c>
      <c r="G66" s="44">
        <v>4083</v>
      </c>
      <c r="H66" s="44">
        <v>5149</v>
      </c>
      <c r="I66" s="44">
        <v>4907.0000000000009</v>
      </c>
      <c r="J66" s="44">
        <v>3193.9999999999991</v>
      </c>
      <c r="K66" s="44">
        <v>8179</v>
      </c>
      <c r="L66" s="44">
        <v>8893</v>
      </c>
      <c r="M66" s="44">
        <v>4923</v>
      </c>
      <c r="N66" s="44">
        <v>7911</v>
      </c>
      <c r="O66" s="44">
        <v>7414.75</v>
      </c>
      <c r="P66" s="44">
        <v>3809.61</v>
      </c>
    </row>
    <row r="67" spans="1:16" s="45" customFormat="1">
      <c r="A67" s="4">
        <f t="shared" si="2"/>
        <v>57</v>
      </c>
      <c r="B67" s="5">
        <v>3156</v>
      </c>
      <c r="C67" s="6" t="s">
        <v>112</v>
      </c>
      <c r="D67" s="57" t="s">
        <v>113</v>
      </c>
      <c r="E67" s="37">
        <v>10200</v>
      </c>
      <c r="F67" s="37">
        <v>7197</v>
      </c>
      <c r="G67" s="44">
        <v>3125</v>
      </c>
      <c r="H67" s="44">
        <v>12009</v>
      </c>
      <c r="I67" s="44">
        <v>7552</v>
      </c>
      <c r="J67" s="44">
        <v>-6.8212102632969618E-13</v>
      </c>
      <c r="K67" s="44">
        <v>14512.2</v>
      </c>
      <c r="L67" s="44">
        <v>12856</v>
      </c>
      <c r="M67" s="44">
        <v>5624.2000000000007</v>
      </c>
      <c r="N67" s="44">
        <v>18846.400000000001</v>
      </c>
      <c r="O67" s="44">
        <v>4142.33</v>
      </c>
      <c r="P67" s="44">
        <v>5714.41</v>
      </c>
    </row>
    <row r="68" spans="1:16" s="45" customFormat="1">
      <c r="A68" s="4">
        <f t="shared" si="2"/>
        <v>58</v>
      </c>
      <c r="B68" s="5">
        <v>3157</v>
      </c>
      <c r="C68" s="6" t="s">
        <v>114</v>
      </c>
      <c r="D68" s="57" t="s">
        <v>115</v>
      </c>
      <c r="E68" s="37">
        <v>13418</v>
      </c>
      <c r="F68" s="37">
        <v>13327.999999999998</v>
      </c>
      <c r="G68" s="44">
        <v>14430</v>
      </c>
      <c r="H68" s="44">
        <v>16350</v>
      </c>
      <c r="I68" s="44">
        <v>13557.999999999998</v>
      </c>
      <c r="J68" s="44">
        <v>11811</v>
      </c>
      <c r="K68" s="44">
        <v>21675.200000000001</v>
      </c>
      <c r="L68" s="44">
        <v>21374.6</v>
      </c>
      <c r="M68" s="44">
        <v>22931.600000000002</v>
      </c>
      <c r="N68" s="44">
        <v>23072</v>
      </c>
      <c r="O68" s="44">
        <v>22908.839999999997</v>
      </c>
      <c r="P68" s="44">
        <v>12381.240000000002</v>
      </c>
    </row>
    <row r="69" spans="1:16" s="45" customFormat="1" ht="24">
      <c r="A69" s="4">
        <f t="shared" si="2"/>
        <v>59</v>
      </c>
      <c r="B69" s="5">
        <v>3158</v>
      </c>
      <c r="C69" s="6" t="s">
        <v>116</v>
      </c>
      <c r="D69" s="59" t="s">
        <v>420</v>
      </c>
      <c r="E69" s="37">
        <v>4587</v>
      </c>
      <c r="F69" s="37">
        <v>5161.9999999999991</v>
      </c>
      <c r="G69" s="44">
        <v>3969.0000000000005</v>
      </c>
      <c r="H69" s="44">
        <v>5730</v>
      </c>
      <c r="I69" s="44">
        <v>5027</v>
      </c>
      <c r="J69" s="44">
        <v>3192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</row>
    <row r="70" spans="1:16" s="45" customFormat="1">
      <c r="A70" s="4">
        <f t="shared" si="2"/>
        <v>60</v>
      </c>
      <c r="B70" s="7">
        <v>3160</v>
      </c>
      <c r="C70" s="8" t="s">
        <v>117</v>
      </c>
      <c r="D70" s="60" t="s">
        <v>118</v>
      </c>
      <c r="E70" s="37">
        <v>5981</v>
      </c>
      <c r="F70" s="37">
        <v>7687</v>
      </c>
      <c r="G70" s="44">
        <v>0</v>
      </c>
      <c r="H70" s="44">
        <v>5703</v>
      </c>
      <c r="I70" s="44">
        <v>4266.0000000000009</v>
      </c>
      <c r="J70" s="44">
        <v>3924.9999999999991</v>
      </c>
      <c r="K70" s="44">
        <v>7192</v>
      </c>
      <c r="L70" s="44">
        <v>7006</v>
      </c>
      <c r="M70" s="44">
        <v>7712</v>
      </c>
      <c r="N70" s="44">
        <v>7795</v>
      </c>
      <c r="O70" s="44">
        <v>7615.75</v>
      </c>
      <c r="P70" s="44">
        <v>3809.61</v>
      </c>
    </row>
    <row r="71" spans="1:16" s="45" customFormat="1" ht="24">
      <c r="A71" s="4">
        <f t="shared" si="2"/>
        <v>61</v>
      </c>
      <c r="B71" s="5">
        <v>3161</v>
      </c>
      <c r="C71" s="6" t="s">
        <v>119</v>
      </c>
      <c r="D71" s="59" t="s">
        <v>421</v>
      </c>
      <c r="E71" s="37">
        <v>3009</v>
      </c>
      <c r="F71" s="37">
        <v>3587.0000000000005</v>
      </c>
      <c r="G71" s="44">
        <v>2453</v>
      </c>
      <c r="H71" s="44">
        <v>4740</v>
      </c>
      <c r="I71" s="44">
        <v>3333</v>
      </c>
      <c r="J71" s="44">
        <v>699.99999999999886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</row>
    <row r="72" spans="1:16" s="45" customFormat="1">
      <c r="A72" s="4">
        <f t="shared" si="2"/>
        <v>62</v>
      </c>
      <c r="B72" s="5">
        <v>3162</v>
      </c>
      <c r="C72" s="6" t="s">
        <v>120</v>
      </c>
      <c r="D72" s="57" t="s">
        <v>121</v>
      </c>
      <c r="E72" s="37">
        <v>4285</v>
      </c>
      <c r="F72" s="37">
        <v>4849</v>
      </c>
      <c r="G72" s="44">
        <v>4540</v>
      </c>
      <c r="H72" s="44">
        <v>5343</v>
      </c>
      <c r="I72" s="44">
        <v>5209.0000000000009</v>
      </c>
      <c r="J72" s="44">
        <v>3373.9999999999991</v>
      </c>
      <c r="K72" s="44">
        <v>7511</v>
      </c>
      <c r="L72" s="44">
        <v>7262.8</v>
      </c>
      <c r="M72" s="44">
        <v>7211.2</v>
      </c>
      <c r="N72" s="44">
        <v>7729.2</v>
      </c>
      <c r="O72" s="44">
        <v>7606.55</v>
      </c>
      <c r="P72" s="44">
        <v>3809.61</v>
      </c>
    </row>
    <row r="73" spans="1:16" s="45" customFormat="1">
      <c r="A73" s="4">
        <f t="shared" si="2"/>
        <v>63</v>
      </c>
      <c r="B73" s="5">
        <v>3163</v>
      </c>
      <c r="C73" s="6" t="s">
        <v>122</v>
      </c>
      <c r="D73" s="57" t="s">
        <v>123</v>
      </c>
      <c r="E73" s="37">
        <v>7692</v>
      </c>
      <c r="F73" s="37">
        <v>7693.9999999999991</v>
      </c>
      <c r="G73" s="44">
        <v>7452</v>
      </c>
      <c r="H73" s="44">
        <v>9320</v>
      </c>
      <c r="I73" s="44">
        <v>7770</v>
      </c>
      <c r="J73" s="44">
        <v>6106.9999999999991</v>
      </c>
      <c r="K73" s="44">
        <v>11951.6</v>
      </c>
      <c r="L73" s="44">
        <v>12041.6</v>
      </c>
      <c r="M73" s="44">
        <v>12608.199999999999</v>
      </c>
      <c r="N73" s="44">
        <v>12602.6</v>
      </c>
      <c r="O73" s="44">
        <v>12997.25</v>
      </c>
      <c r="P73" s="44">
        <v>6349.35</v>
      </c>
    </row>
    <row r="74" spans="1:16" s="45" customFormat="1">
      <c r="A74" s="4">
        <f t="shared" si="2"/>
        <v>64</v>
      </c>
      <c r="B74" s="5">
        <v>3164</v>
      </c>
      <c r="C74" s="6" t="s">
        <v>124</v>
      </c>
      <c r="D74" s="57" t="s">
        <v>125</v>
      </c>
      <c r="E74" s="37">
        <v>7297</v>
      </c>
      <c r="F74" s="37">
        <v>6740</v>
      </c>
      <c r="G74" s="44">
        <v>6543</v>
      </c>
      <c r="H74" s="44">
        <v>8540</v>
      </c>
      <c r="I74" s="44">
        <v>7683</v>
      </c>
      <c r="J74" s="44">
        <v>4601.9999999999991</v>
      </c>
      <c r="K74" s="44">
        <v>14499.2</v>
      </c>
      <c r="L74" s="44">
        <v>8924.6</v>
      </c>
      <c r="M74" s="44">
        <v>9486.8000000000011</v>
      </c>
      <c r="N74" s="44">
        <v>11755.6</v>
      </c>
      <c r="O74" s="44">
        <v>11314.93</v>
      </c>
      <c r="P74" s="44">
        <v>5714.41</v>
      </c>
    </row>
    <row r="75" spans="1:16" s="45" customFormat="1">
      <c r="A75" s="4">
        <f t="shared" si="2"/>
        <v>65</v>
      </c>
      <c r="B75" s="5">
        <v>3168</v>
      </c>
      <c r="C75" s="6" t="s">
        <v>126</v>
      </c>
      <c r="D75" s="57" t="s">
        <v>127</v>
      </c>
      <c r="E75" s="37">
        <v>3922</v>
      </c>
      <c r="F75" s="37">
        <v>3956.0000000000005</v>
      </c>
      <c r="G75" s="44">
        <v>3559</v>
      </c>
      <c r="H75" s="44">
        <v>4613</v>
      </c>
      <c r="I75" s="44">
        <v>4413.9999999999991</v>
      </c>
      <c r="J75" s="44">
        <v>2604.0000000000005</v>
      </c>
      <c r="K75" s="44">
        <v>6711</v>
      </c>
      <c r="L75" s="44">
        <v>6468</v>
      </c>
      <c r="M75" s="44">
        <v>5149</v>
      </c>
      <c r="N75" s="44">
        <v>6940</v>
      </c>
      <c r="O75" s="44">
        <v>5832.62</v>
      </c>
      <c r="P75" s="44">
        <v>3174.67</v>
      </c>
    </row>
    <row r="76" spans="1:16" s="45" customFormat="1">
      <c r="A76" s="4">
        <f t="shared" si="2"/>
        <v>66</v>
      </c>
      <c r="B76" s="5">
        <v>3169</v>
      </c>
      <c r="C76" s="6">
        <v>19510507</v>
      </c>
      <c r="D76" s="57" t="s">
        <v>128</v>
      </c>
      <c r="E76" s="37">
        <v>3738</v>
      </c>
      <c r="F76" s="37">
        <v>4205</v>
      </c>
      <c r="G76" s="44">
        <v>3485</v>
      </c>
      <c r="H76" s="44">
        <v>4747</v>
      </c>
      <c r="I76" s="44">
        <v>3721.9999999999995</v>
      </c>
      <c r="J76" s="44">
        <v>3135.0000000000005</v>
      </c>
      <c r="K76" s="44">
        <v>6689.8</v>
      </c>
      <c r="L76" s="44">
        <v>6316.4</v>
      </c>
      <c r="M76" s="44">
        <v>5255.4000000000005</v>
      </c>
      <c r="N76" s="44">
        <v>7083.4</v>
      </c>
      <c r="O76" s="44">
        <v>5755.62</v>
      </c>
      <c r="P76" s="44">
        <v>3174.67</v>
      </c>
    </row>
    <row r="77" spans="1:16" s="45" customFormat="1">
      <c r="A77" s="4">
        <f t="shared" si="2"/>
        <v>67</v>
      </c>
      <c r="B77" s="5">
        <v>3170</v>
      </c>
      <c r="C77" s="6" t="s">
        <v>129</v>
      </c>
      <c r="D77" s="57" t="s">
        <v>130</v>
      </c>
      <c r="E77" s="37">
        <v>14491</v>
      </c>
      <c r="F77" s="37">
        <v>14357.000000000002</v>
      </c>
      <c r="G77" s="44">
        <v>15775</v>
      </c>
      <c r="H77" s="44">
        <v>17888</v>
      </c>
      <c r="I77" s="44">
        <v>15966</v>
      </c>
      <c r="J77" s="44">
        <v>11129.000000000002</v>
      </c>
      <c r="K77" s="44">
        <v>23351.599999999999</v>
      </c>
      <c r="L77" s="44">
        <v>23280.400000000001</v>
      </c>
      <c r="M77" s="44">
        <v>20280</v>
      </c>
      <c r="N77" s="44">
        <v>22932.2</v>
      </c>
      <c r="O77" s="44">
        <v>25251.95</v>
      </c>
      <c r="P77" s="44">
        <v>12381.240000000002</v>
      </c>
    </row>
    <row r="78" spans="1:16" s="45" customFormat="1">
      <c r="A78" s="4">
        <f t="shared" si="2"/>
        <v>68</v>
      </c>
      <c r="B78" s="5">
        <v>3172</v>
      </c>
      <c r="C78" s="6" t="s">
        <v>131</v>
      </c>
      <c r="D78" s="57" t="s">
        <v>132</v>
      </c>
      <c r="E78" s="37">
        <v>3834</v>
      </c>
      <c r="F78" s="37">
        <v>2337.0000000000005</v>
      </c>
      <c r="G78" s="44">
        <v>2606</v>
      </c>
      <c r="H78" s="44">
        <v>3596</v>
      </c>
      <c r="I78" s="44">
        <v>3386.0000000000005</v>
      </c>
      <c r="J78" s="44">
        <v>1839.9999999999989</v>
      </c>
      <c r="K78" s="44">
        <v>6243</v>
      </c>
      <c r="L78" s="44">
        <v>6208</v>
      </c>
      <c r="M78" s="44">
        <v>2162.0000000000005</v>
      </c>
      <c r="N78" s="44">
        <v>5839.0000000000009</v>
      </c>
      <c r="O78" s="44">
        <v>4428.5</v>
      </c>
      <c r="P78" s="44">
        <v>2539.7399999999998</v>
      </c>
    </row>
    <row r="79" spans="1:16" s="45" customFormat="1">
      <c r="A79" s="4">
        <f t="shared" si="2"/>
        <v>69</v>
      </c>
      <c r="B79" s="5">
        <v>3176</v>
      </c>
      <c r="C79" s="6" t="s">
        <v>133</v>
      </c>
      <c r="D79" s="57" t="s">
        <v>134</v>
      </c>
      <c r="E79" s="37">
        <v>3333</v>
      </c>
      <c r="F79" s="37">
        <v>3064.0000000000005</v>
      </c>
      <c r="G79" s="44">
        <v>2697</v>
      </c>
      <c r="H79" s="44">
        <v>3346.0000000000005</v>
      </c>
      <c r="I79" s="44">
        <v>3553.0000000000005</v>
      </c>
      <c r="J79" s="44">
        <v>2347.9999999999986</v>
      </c>
      <c r="K79" s="44">
        <v>5009.2</v>
      </c>
      <c r="L79" s="44">
        <v>4860.6000000000004</v>
      </c>
      <c r="M79" s="44">
        <v>4503</v>
      </c>
      <c r="N79" s="44">
        <v>4947</v>
      </c>
      <c r="O79" s="44">
        <v>4936.93</v>
      </c>
      <c r="P79" s="44">
        <v>2539.7399999999998</v>
      </c>
    </row>
    <row r="80" spans="1:16" s="45" customFormat="1">
      <c r="A80" s="4">
        <f t="shared" si="2"/>
        <v>70</v>
      </c>
      <c r="B80" s="5">
        <v>3178</v>
      </c>
      <c r="C80" s="6" t="s">
        <v>135</v>
      </c>
      <c r="D80" s="57" t="s">
        <v>136</v>
      </c>
      <c r="E80" s="37">
        <v>5214</v>
      </c>
      <c r="F80" s="37">
        <v>3515.9999999999995</v>
      </c>
      <c r="G80" s="44">
        <v>5001.0000000000009</v>
      </c>
      <c r="H80" s="44">
        <v>5887</v>
      </c>
      <c r="I80" s="44">
        <v>5012</v>
      </c>
      <c r="J80" s="44">
        <v>3056</v>
      </c>
      <c r="K80" s="44">
        <v>7825.2</v>
      </c>
      <c r="L80" s="44">
        <v>7793.8</v>
      </c>
      <c r="M80" s="44">
        <v>6368.8</v>
      </c>
      <c r="N80" s="44">
        <v>8440.5999999999985</v>
      </c>
      <c r="O80" s="44">
        <v>6892.35</v>
      </c>
      <c r="P80" s="44">
        <v>3809.61</v>
      </c>
    </row>
    <row r="81" spans="1:16" s="45" customFormat="1">
      <c r="A81" s="4">
        <f t="shared" si="2"/>
        <v>71</v>
      </c>
      <c r="B81" s="5">
        <v>3179</v>
      </c>
      <c r="C81" s="6" t="s">
        <v>137</v>
      </c>
      <c r="D81" s="57" t="s">
        <v>138</v>
      </c>
      <c r="E81" s="37">
        <v>10097</v>
      </c>
      <c r="F81" s="37">
        <v>12063.999999999998</v>
      </c>
      <c r="G81" s="44">
        <v>14456</v>
      </c>
      <c r="H81" s="44">
        <v>12225.000000000002</v>
      </c>
      <c r="I81" s="44">
        <v>12556</v>
      </c>
      <c r="J81" s="44">
        <v>12408.999999999996</v>
      </c>
      <c r="K81" s="44">
        <v>28153.200000000001</v>
      </c>
      <c r="L81" s="44">
        <v>28648</v>
      </c>
      <c r="M81" s="44">
        <v>27475.200000000001</v>
      </c>
      <c r="N81" s="44">
        <v>20506</v>
      </c>
      <c r="O81" s="44">
        <v>27600</v>
      </c>
      <c r="P81" s="44">
        <v>14603.5</v>
      </c>
    </row>
    <row r="82" spans="1:16" s="45" customFormat="1">
      <c r="A82" s="4">
        <f>+A81+1</f>
        <v>72</v>
      </c>
      <c r="B82" s="5">
        <v>3182</v>
      </c>
      <c r="C82" s="6" t="s">
        <v>139</v>
      </c>
      <c r="D82" s="57" t="s">
        <v>140</v>
      </c>
      <c r="E82" s="37">
        <v>4441</v>
      </c>
      <c r="F82" s="37">
        <v>4524.9999999999991</v>
      </c>
      <c r="G82" s="44">
        <v>4749.0000000000009</v>
      </c>
      <c r="H82" s="44">
        <v>5499</v>
      </c>
      <c r="I82" s="44">
        <v>5192</v>
      </c>
      <c r="J82" s="44">
        <v>3186</v>
      </c>
      <c r="K82" s="44">
        <v>7337</v>
      </c>
      <c r="L82" s="44">
        <v>7444</v>
      </c>
      <c r="M82" s="44">
        <v>7104.2</v>
      </c>
      <c r="N82" s="44">
        <v>7916.2</v>
      </c>
      <c r="O82" s="44">
        <v>7519.35</v>
      </c>
      <c r="P82" s="44">
        <v>3809.61</v>
      </c>
    </row>
    <row r="83" spans="1:16" s="45" customFormat="1">
      <c r="A83" s="4">
        <f t="shared" si="2"/>
        <v>73</v>
      </c>
      <c r="B83" s="5">
        <v>3185</v>
      </c>
      <c r="C83" s="6" t="s">
        <v>141</v>
      </c>
      <c r="D83" s="57" t="s">
        <v>142</v>
      </c>
      <c r="E83" s="37">
        <v>8416</v>
      </c>
      <c r="F83" s="37">
        <v>5259</v>
      </c>
      <c r="G83" s="44">
        <v>4.7606363295926712E-13</v>
      </c>
      <c r="H83" s="44">
        <v>10862</v>
      </c>
      <c r="I83" s="44">
        <v>2527</v>
      </c>
      <c r="J83" s="44">
        <v>509.99999999999989</v>
      </c>
      <c r="K83" s="44">
        <v>16264</v>
      </c>
      <c r="L83" s="44">
        <v>5091.6000000000004</v>
      </c>
      <c r="M83" s="44">
        <v>632.59999999999968</v>
      </c>
      <c r="N83" s="44">
        <v>7789.2</v>
      </c>
      <c r="O83" s="44">
        <v>7543.35</v>
      </c>
      <c r="P83" s="44">
        <v>3809.61</v>
      </c>
    </row>
    <row r="84" spans="1:16" s="45" customFormat="1">
      <c r="A84" s="4">
        <f t="shared" si="2"/>
        <v>74</v>
      </c>
      <c r="B84" s="5">
        <v>3187</v>
      </c>
      <c r="C84" s="6" t="s">
        <v>143</v>
      </c>
      <c r="D84" s="57" t="s">
        <v>144</v>
      </c>
      <c r="E84" s="37">
        <v>6480</v>
      </c>
      <c r="F84" s="37">
        <v>5184.0000000000009</v>
      </c>
      <c r="G84" s="44">
        <v>6638.8</v>
      </c>
      <c r="H84" s="44">
        <v>7405.0000000000009</v>
      </c>
      <c r="I84" s="44">
        <v>6380.0000000000009</v>
      </c>
      <c r="J84" s="44">
        <v>4809.9999999999973</v>
      </c>
      <c r="K84" s="44">
        <v>9958</v>
      </c>
      <c r="L84" s="44">
        <v>9651.2000000000007</v>
      </c>
      <c r="M84" s="44">
        <v>9689.7999999999993</v>
      </c>
      <c r="N84" s="44">
        <v>10313.000000000002</v>
      </c>
      <c r="O84" s="44">
        <v>10149</v>
      </c>
      <c r="P84" s="44">
        <v>5079.4799999999996</v>
      </c>
    </row>
    <row r="85" spans="1:16" s="45" customFormat="1">
      <c r="A85" s="4">
        <f t="shared" si="2"/>
        <v>75</v>
      </c>
      <c r="B85" s="5">
        <v>3190</v>
      </c>
      <c r="C85" s="6" t="s">
        <v>145</v>
      </c>
      <c r="D85" s="57" t="s">
        <v>146</v>
      </c>
      <c r="E85" s="37">
        <v>15800</v>
      </c>
      <c r="F85" s="37">
        <v>13970.000000000002</v>
      </c>
      <c r="G85" s="44">
        <v>18115</v>
      </c>
      <c r="H85" s="44">
        <v>12494</v>
      </c>
      <c r="I85" s="44">
        <v>14580</v>
      </c>
      <c r="J85" s="44">
        <v>19225.999999999996</v>
      </c>
      <c r="K85" s="44">
        <v>18507</v>
      </c>
      <c r="L85" s="44">
        <v>25680.2</v>
      </c>
      <c r="M85" s="44">
        <v>22050.800000000003</v>
      </c>
      <c r="N85" s="44">
        <v>18778.8</v>
      </c>
      <c r="O85" s="44">
        <v>25200</v>
      </c>
      <c r="P85" s="44">
        <v>13333.63</v>
      </c>
    </row>
    <row r="86" spans="1:16" s="45" customFormat="1">
      <c r="A86" s="4">
        <f t="shared" si="2"/>
        <v>76</v>
      </c>
      <c r="B86" s="5">
        <v>3193</v>
      </c>
      <c r="C86" s="6" t="s">
        <v>147</v>
      </c>
      <c r="D86" s="57" t="s">
        <v>148</v>
      </c>
      <c r="E86" s="37">
        <v>9120</v>
      </c>
      <c r="F86" s="37">
        <v>1767.0000000000009</v>
      </c>
      <c r="G86" s="44">
        <v>16144.000000000002</v>
      </c>
      <c r="H86" s="44">
        <v>8398</v>
      </c>
      <c r="I86" s="44">
        <v>11420.000000000002</v>
      </c>
      <c r="J86" s="44">
        <v>6636.9999999999964</v>
      </c>
      <c r="K86" s="44">
        <v>16635.400000000001</v>
      </c>
      <c r="L86" s="44">
        <v>14570.2</v>
      </c>
      <c r="M86" s="44">
        <v>10152.799999999999</v>
      </c>
      <c r="N86" s="44">
        <v>9786.2000000000007</v>
      </c>
      <c r="O86" s="44">
        <v>14400</v>
      </c>
      <c r="P86" s="44">
        <v>7619.22</v>
      </c>
    </row>
    <row r="87" spans="1:16" s="45" customFormat="1" ht="15" customHeight="1">
      <c r="A87" s="4">
        <f t="shared" si="2"/>
        <v>77</v>
      </c>
      <c r="B87" s="5">
        <v>3197</v>
      </c>
      <c r="C87" s="6" t="s">
        <v>149</v>
      </c>
      <c r="D87" s="57" t="s">
        <v>150</v>
      </c>
      <c r="E87" s="37">
        <v>2592</v>
      </c>
      <c r="F87" s="37">
        <v>3198.0000000000005</v>
      </c>
      <c r="G87" s="44">
        <v>3229</v>
      </c>
      <c r="H87" s="44">
        <v>3212</v>
      </c>
      <c r="I87" s="44">
        <v>2208.0000000000009</v>
      </c>
      <c r="J87" s="44">
        <v>3328.9999999999986</v>
      </c>
      <c r="K87" s="44">
        <v>8491</v>
      </c>
      <c r="L87" s="44">
        <v>8413.2000000000007</v>
      </c>
      <c r="M87" s="44">
        <v>8926.6000000000022</v>
      </c>
      <c r="N87" s="44">
        <v>8023</v>
      </c>
      <c r="O87" s="44">
        <v>9600</v>
      </c>
      <c r="P87" s="44">
        <v>5079.4799999999996</v>
      </c>
    </row>
    <row r="88" spans="1:16" s="45" customFormat="1">
      <c r="A88" s="4">
        <f t="shared" si="2"/>
        <v>78</v>
      </c>
      <c r="B88" s="5">
        <v>3199</v>
      </c>
      <c r="C88" s="6" t="s">
        <v>151</v>
      </c>
      <c r="D88" s="57" t="s">
        <v>152</v>
      </c>
      <c r="E88" s="37">
        <v>10767</v>
      </c>
      <c r="F88" s="37">
        <v>2578.9999999999995</v>
      </c>
      <c r="G88" s="44">
        <v>7077</v>
      </c>
      <c r="H88" s="44">
        <v>7851</v>
      </c>
      <c r="I88" s="44">
        <v>11069</v>
      </c>
      <c r="J88" s="44">
        <v>879.99999999999886</v>
      </c>
      <c r="K88" s="44">
        <v>14195.8</v>
      </c>
      <c r="L88" s="44">
        <v>15306.400000000001</v>
      </c>
      <c r="M88" s="44">
        <v>6841.0000000000009</v>
      </c>
      <c r="N88" s="44">
        <v>15543.4</v>
      </c>
      <c r="O88" s="44">
        <v>10314.65</v>
      </c>
      <c r="P88" s="44">
        <v>6349.35</v>
      </c>
    </row>
    <row r="89" spans="1:16" s="45" customFormat="1">
      <c r="A89" s="4">
        <f t="shared" si="2"/>
        <v>79</v>
      </c>
      <c r="B89" s="5">
        <v>3203</v>
      </c>
      <c r="C89" s="6" t="s">
        <v>153</v>
      </c>
      <c r="D89" s="59" t="s">
        <v>422</v>
      </c>
      <c r="E89" s="37">
        <v>10262</v>
      </c>
      <c r="F89" s="37">
        <v>10528</v>
      </c>
      <c r="G89" s="44">
        <v>11249</v>
      </c>
      <c r="H89" s="44">
        <v>12664.999999999998</v>
      </c>
      <c r="I89" s="44">
        <v>11846.000000000002</v>
      </c>
      <c r="J89" s="44">
        <v>5788.9999999999991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</row>
    <row r="90" spans="1:16" s="45" customFormat="1">
      <c r="A90" s="4">
        <f t="shared" si="2"/>
        <v>80</v>
      </c>
      <c r="B90" s="5">
        <v>3204</v>
      </c>
      <c r="C90" s="6" t="s">
        <v>154</v>
      </c>
      <c r="D90" s="57" t="s">
        <v>155</v>
      </c>
      <c r="E90" s="37">
        <v>23965</v>
      </c>
      <c r="F90" s="37">
        <v>22888</v>
      </c>
      <c r="G90" s="44">
        <v>25216.999999999996</v>
      </c>
      <c r="H90" s="44">
        <v>31813</v>
      </c>
      <c r="I90" s="44">
        <v>27372.999999999996</v>
      </c>
      <c r="J90" s="44">
        <v>17492</v>
      </c>
      <c r="K90" s="44">
        <v>39956</v>
      </c>
      <c r="L90" s="44">
        <v>40299.199999999997</v>
      </c>
      <c r="M90" s="44">
        <v>40709</v>
      </c>
      <c r="N90" s="44">
        <v>42863.200000000004</v>
      </c>
      <c r="O90" s="44">
        <v>41436.720000000001</v>
      </c>
      <c r="P90" s="44">
        <v>20952.849999999999</v>
      </c>
    </row>
    <row r="91" spans="1:16" s="45" customFormat="1">
      <c r="A91" s="4">
        <f>A90+1</f>
        <v>81</v>
      </c>
      <c r="B91" s="5">
        <v>3206</v>
      </c>
      <c r="C91" s="6" t="s">
        <v>156</v>
      </c>
      <c r="D91" s="57" t="s">
        <v>157</v>
      </c>
      <c r="E91" s="37">
        <v>16534</v>
      </c>
      <c r="F91" s="37">
        <v>12342.000000000002</v>
      </c>
      <c r="G91" s="44">
        <v>14569</v>
      </c>
      <c r="H91" s="44">
        <v>12930</v>
      </c>
      <c r="I91" s="44">
        <v>18094</v>
      </c>
      <c r="J91" s="44">
        <v>13083.999999999996</v>
      </c>
      <c r="K91" s="44">
        <v>42412.2</v>
      </c>
      <c r="L91" s="44">
        <v>45007</v>
      </c>
      <c r="M91" s="44">
        <v>46374.600000000006</v>
      </c>
      <c r="N91" s="44">
        <v>44923.6</v>
      </c>
      <c r="O91" s="44">
        <v>44717.159999999996</v>
      </c>
      <c r="P91" s="44">
        <v>22222.720000000001</v>
      </c>
    </row>
    <row r="92" spans="1:16" s="45" customFormat="1">
      <c r="A92" s="4">
        <f t="shared" si="2"/>
        <v>82</v>
      </c>
      <c r="B92" s="5">
        <v>3207</v>
      </c>
      <c r="C92" s="6" t="s">
        <v>158</v>
      </c>
      <c r="D92" s="57" t="s">
        <v>159</v>
      </c>
      <c r="E92" s="37">
        <v>2960</v>
      </c>
      <c r="F92" s="37">
        <v>2985.0000000000005</v>
      </c>
      <c r="G92" s="44">
        <v>3198</v>
      </c>
      <c r="H92" s="44">
        <v>3808.0000000000005</v>
      </c>
      <c r="I92" s="44">
        <v>3294.0000000000005</v>
      </c>
      <c r="J92" s="44">
        <v>2191.9999999999986</v>
      </c>
      <c r="K92" s="44">
        <v>4875.3999999999996</v>
      </c>
      <c r="L92" s="44">
        <v>4961.2000000000007</v>
      </c>
      <c r="M92" s="44">
        <v>4807.2</v>
      </c>
      <c r="N92" s="44">
        <v>5122.2000000000007</v>
      </c>
      <c r="O92" s="44">
        <v>5114.5</v>
      </c>
      <c r="P92" s="44">
        <v>2539.7399999999998</v>
      </c>
    </row>
    <row r="93" spans="1:16" s="45" customFormat="1">
      <c r="A93" s="4">
        <f t="shared" si="2"/>
        <v>83</v>
      </c>
      <c r="B93" s="5">
        <v>3208</v>
      </c>
      <c r="C93" s="6" t="s">
        <v>160</v>
      </c>
      <c r="D93" s="57" t="s">
        <v>161</v>
      </c>
      <c r="E93" s="37">
        <v>3495</v>
      </c>
      <c r="F93" s="37">
        <v>3540</v>
      </c>
      <c r="G93" s="44">
        <v>2112</v>
      </c>
      <c r="H93" s="44">
        <v>3648.0000000000005</v>
      </c>
      <c r="I93" s="44">
        <v>4063.0000000000005</v>
      </c>
      <c r="J93" s="44">
        <v>1405.9999999999989</v>
      </c>
      <c r="K93" s="44">
        <v>5606</v>
      </c>
      <c r="L93" s="44">
        <v>5658</v>
      </c>
      <c r="M93" s="44">
        <v>3386.0000000000005</v>
      </c>
      <c r="N93" s="44">
        <v>5927.0000000000009</v>
      </c>
      <c r="O93" s="44">
        <v>4303.5</v>
      </c>
      <c r="P93" s="44">
        <v>2539.7399999999998</v>
      </c>
    </row>
    <row r="94" spans="1:16" s="45" customFormat="1">
      <c r="A94" s="4">
        <f t="shared" si="2"/>
        <v>84</v>
      </c>
      <c r="B94" s="5">
        <v>3209</v>
      </c>
      <c r="C94" s="6" t="s">
        <v>162</v>
      </c>
      <c r="D94" s="57" t="s">
        <v>163</v>
      </c>
      <c r="E94" s="37">
        <v>4462</v>
      </c>
      <c r="F94" s="37">
        <v>4462</v>
      </c>
      <c r="G94" s="44">
        <v>4808</v>
      </c>
      <c r="H94" s="44">
        <v>5503</v>
      </c>
      <c r="I94" s="44">
        <v>5013.0000000000009</v>
      </c>
      <c r="J94" s="44">
        <v>3440.9999999999991</v>
      </c>
      <c r="K94" s="44">
        <v>7423</v>
      </c>
      <c r="L94" s="44">
        <v>6936</v>
      </c>
      <c r="M94" s="44">
        <v>7634.2</v>
      </c>
      <c r="N94" s="44">
        <v>7699</v>
      </c>
      <c r="O94" s="44">
        <v>7628.55</v>
      </c>
      <c r="P94" s="44">
        <v>3809.61</v>
      </c>
    </row>
    <row r="95" spans="1:16" s="45" customFormat="1">
      <c r="A95" s="4">
        <f t="shared" si="2"/>
        <v>85</v>
      </c>
      <c r="B95" s="5">
        <v>3210</v>
      </c>
      <c r="C95" s="6" t="s">
        <v>164</v>
      </c>
      <c r="D95" s="57" t="s">
        <v>165</v>
      </c>
      <c r="E95" s="37">
        <v>7471</v>
      </c>
      <c r="F95" s="37">
        <v>7352.0000000000009</v>
      </c>
      <c r="G95" s="44">
        <v>7982</v>
      </c>
      <c r="H95" s="44">
        <v>7753</v>
      </c>
      <c r="I95" s="44">
        <v>8660.9999999999982</v>
      </c>
      <c r="J95" s="44">
        <v>5610.0000000000009</v>
      </c>
      <c r="K95" s="44">
        <v>13488</v>
      </c>
      <c r="L95" s="44">
        <v>10558.4</v>
      </c>
      <c r="M95" s="44">
        <v>12595.2</v>
      </c>
      <c r="N95" s="44">
        <v>12466.4</v>
      </c>
      <c r="O95" s="44">
        <v>13093.25</v>
      </c>
      <c r="P95" s="44">
        <v>6349.35</v>
      </c>
    </row>
    <row r="96" spans="1:16" s="45" customFormat="1">
      <c r="A96" s="4">
        <f t="shared" si="2"/>
        <v>86</v>
      </c>
      <c r="B96" s="5">
        <v>3211</v>
      </c>
      <c r="C96" s="6" t="s">
        <v>166</v>
      </c>
      <c r="D96" s="57" t="s">
        <v>167</v>
      </c>
      <c r="E96" s="37">
        <v>2905</v>
      </c>
      <c r="F96" s="37">
        <v>2910.0000000000005</v>
      </c>
      <c r="G96" s="44">
        <v>3337</v>
      </c>
      <c r="H96" s="44">
        <v>3634.0000000000005</v>
      </c>
      <c r="I96" s="44">
        <v>3371.0000000000005</v>
      </c>
      <c r="J96" s="44">
        <v>2300.9999999999986</v>
      </c>
      <c r="K96" s="44">
        <v>4825</v>
      </c>
      <c r="L96" s="44">
        <v>4834.8</v>
      </c>
      <c r="M96" s="44">
        <v>4976</v>
      </c>
      <c r="N96" s="44">
        <v>5259</v>
      </c>
      <c r="O96" s="44">
        <v>4985.7000000000007</v>
      </c>
      <c r="P96" s="44">
        <v>2539.7399999999998</v>
      </c>
    </row>
    <row r="97" spans="1:16" s="45" customFormat="1">
      <c r="A97" s="4">
        <f t="shared" si="2"/>
        <v>87</v>
      </c>
      <c r="B97" s="5">
        <v>3212</v>
      </c>
      <c r="C97" s="6" t="s">
        <v>168</v>
      </c>
      <c r="D97" s="57" t="s">
        <v>169</v>
      </c>
      <c r="E97" s="37">
        <v>4617</v>
      </c>
      <c r="F97" s="37">
        <v>4619</v>
      </c>
      <c r="G97" s="44">
        <v>4397</v>
      </c>
      <c r="H97" s="44">
        <v>4753</v>
      </c>
      <c r="I97" s="44">
        <v>5099.0000000000009</v>
      </c>
      <c r="J97" s="44">
        <v>2894.9999999999991</v>
      </c>
      <c r="K97" s="44">
        <v>6708.2</v>
      </c>
      <c r="L97" s="44">
        <v>6866.2</v>
      </c>
      <c r="M97" s="44">
        <v>8033.4</v>
      </c>
      <c r="N97" s="44">
        <v>7867.2</v>
      </c>
      <c r="O97" s="44">
        <v>7845.75</v>
      </c>
      <c r="P97" s="44">
        <v>3809.61</v>
      </c>
    </row>
    <row r="98" spans="1:16" s="45" customFormat="1">
      <c r="A98" s="4">
        <f t="shared" si="2"/>
        <v>88</v>
      </c>
      <c r="B98" s="5">
        <v>3213</v>
      </c>
      <c r="C98" s="6" t="s">
        <v>170</v>
      </c>
      <c r="D98" s="57" t="s">
        <v>171</v>
      </c>
      <c r="E98" s="37">
        <v>2992</v>
      </c>
      <c r="F98" s="37">
        <v>2935.0000000000005</v>
      </c>
      <c r="G98" s="44">
        <v>3226</v>
      </c>
      <c r="H98" s="44">
        <v>3836.0000000000005</v>
      </c>
      <c r="I98" s="44">
        <v>3263.0000000000005</v>
      </c>
      <c r="J98" s="44">
        <v>2204.9999999999986</v>
      </c>
      <c r="K98" s="44">
        <v>4930.6000000000004</v>
      </c>
      <c r="L98" s="44">
        <v>5163.2</v>
      </c>
      <c r="M98" s="44">
        <v>4544.8</v>
      </c>
      <c r="N98" s="44">
        <v>5184</v>
      </c>
      <c r="O98" s="44">
        <v>5057.9000000000005</v>
      </c>
      <c r="P98" s="44">
        <v>2539.7399999999998</v>
      </c>
    </row>
    <row r="99" spans="1:16" s="45" customFormat="1">
      <c r="A99" s="4">
        <f t="shared" si="2"/>
        <v>89</v>
      </c>
      <c r="B99" s="7">
        <v>3216</v>
      </c>
      <c r="C99" s="8" t="s">
        <v>172</v>
      </c>
      <c r="D99" s="60" t="s">
        <v>173</v>
      </c>
      <c r="E99" s="37">
        <v>7261</v>
      </c>
      <c r="F99" s="37">
        <v>4821</v>
      </c>
      <c r="G99" s="44">
        <v>1631.0000000000005</v>
      </c>
      <c r="H99" s="44">
        <v>6509</v>
      </c>
      <c r="I99" s="44">
        <v>6897</v>
      </c>
      <c r="J99" s="44">
        <v>535.99999999999989</v>
      </c>
      <c r="K99" s="44">
        <v>12907</v>
      </c>
      <c r="L99" s="44">
        <v>8731.7999999999993</v>
      </c>
      <c r="M99" s="44">
        <v>298.99999999999989</v>
      </c>
      <c r="N99" s="44">
        <v>15649</v>
      </c>
      <c r="O99" s="44">
        <v>-823.11</v>
      </c>
      <c r="P99" s="44">
        <v>3809.61</v>
      </c>
    </row>
    <row r="100" spans="1:16" s="45" customFormat="1">
      <c r="A100" s="4">
        <f t="shared" si="2"/>
        <v>90</v>
      </c>
      <c r="B100" s="5">
        <v>3217</v>
      </c>
      <c r="C100" s="6" t="s">
        <v>174</v>
      </c>
      <c r="D100" s="57" t="s">
        <v>175</v>
      </c>
      <c r="E100" s="37">
        <v>3325</v>
      </c>
      <c r="F100" s="37">
        <v>2880.0000000000005</v>
      </c>
      <c r="G100" s="44">
        <v>2940</v>
      </c>
      <c r="H100" s="44">
        <v>0</v>
      </c>
      <c r="I100" s="44">
        <v>7614</v>
      </c>
      <c r="J100" s="44">
        <v>1678.9999999999989</v>
      </c>
      <c r="K100" s="44">
        <v>5267.4</v>
      </c>
      <c r="L100" s="44">
        <v>5103.8</v>
      </c>
      <c r="M100" s="44">
        <v>4217.8</v>
      </c>
      <c r="N100" s="44">
        <v>5871.0000000000009</v>
      </c>
      <c r="O100" s="44">
        <v>4420.5</v>
      </c>
      <c r="P100" s="44">
        <v>2539.7399999999998</v>
      </c>
    </row>
    <row r="101" spans="1:16" s="45" customFormat="1">
      <c r="A101" s="4">
        <f t="shared" si="2"/>
        <v>91</v>
      </c>
      <c r="B101" s="5">
        <v>3220</v>
      </c>
      <c r="C101" s="6" t="s">
        <v>176</v>
      </c>
      <c r="D101" s="57" t="s">
        <v>177</v>
      </c>
      <c r="E101" s="37">
        <v>4421</v>
      </c>
      <c r="F101" s="37">
        <v>4566</v>
      </c>
      <c r="G101" s="44">
        <v>4690</v>
      </c>
      <c r="H101" s="44">
        <v>5611</v>
      </c>
      <c r="I101" s="44">
        <v>4987.0000000000009</v>
      </c>
      <c r="J101" s="44">
        <v>3319.9999999999991</v>
      </c>
      <c r="K101" s="44">
        <v>7322</v>
      </c>
      <c r="L101" s="44">
        <v>7043</v>
      </c>
      <c r="M101" s="44">
        <v>7581</v>
      </c>
      <c r="N101" s="44">
        <v>7716</v>
      </c>
      <c r="O101" s="44">
        <v>7658.75</v>
      </c>
      <c r="P101" s="44">
        <v>3809.61</v>
      </c>
    </row>
    <row r="102" spans="1:16" s="45" customFormat="1">
      <c r="A102" s="4">
        <f t="shared" si="2"/>
        <v>92</v>
      </c>
      <c r="B102" s="7">
        <v>3221</v>
      </c>
      <c r="C102" s="8" t="s">
        <v>178</v>
      </c>
      <c r="D102" s="60" t="s">
        <v>179</v>
      </c>
      <c r="E102" s="37">
        <v>12832</v>
      </c>
      <c r="F102" s="37">
        <v>13829</v>
      </c>
      <c r="G102" s="44">
        <v>14025</v>
      </c>
      <c r="H102" s="44">
        <v>14663</v>
      </c>
      <c r="I102" s="44">
        <v>13946</v>
      </c>
      <c r="J102" s="44">
        <v>10406.999999999998</v>
      </c>
      <c r="K102" s="44">
        <v>21561.200000000001</v>
      </c>
      <c r="L102" s="44">
        <v>22247.599999999999</v>
      </c>
      <c r="M102" s="44">
        <v>21931</v>
      </c>
      <c r="N102" s="44">
        <v>22814.799999999999</v>
      </c>
      <c r="O102" s="44">
        <v>23407.64</v>
      </c>
      <c r="P102" s="44">
        <v>11428.83</v>
      </c>
    </row>
    <row r="103" spans="1:16" s="45" customFormat="1">
      <c r="A103" s="4">
        <f t="shared" si="2"/>
        <v>93</v>
      </c>
      <c r="B103" s="5">
        <v>3222</v>
      </c>
      <c r="C103" s="6" t="s">
        <v>180</v>
      </c>
      <c r="D103" s="57" t="s">
        <v>181</v>
      </c>
      <c r="E103" s="37">
        <v>6104</v>
      </c>
      <c r="F103" s="37">
        <v>6465.0000000000009</v>
      </c>
      <c r="G103" s="44">
        <v>5515</v>
      </c>
      <c r="H103" s="44">
        <v>7079</v>
      </c>
      <c r="I103" s="44">
        <v>6931.0000000000009</v>
      </c>
      <c r="J103" s="44">
        <v>3620.9999999999977</v>
      </c>
      <c r="K103" s="44">
        <v>10966.8</v>
      </c>
      <c r="L103" s="44">
        <v>9916.4000000000015</v>
      </c>
      <c r="M103" s="44">
        <v>6750.8</v>
      </c>
      <c r="N103" s="44">
        <v>10550.2</v>
      </c>
      <c r="O103" s="44">
        <v>9217.66</v>
      </c>
      <c r="P103" s="44">
        <v>5079.4799999999996</v>
      </c>
    </row>
    <row r="104" spans="1:16" s="45" customFormat="1">
      <c r="A104" s="4">
        <f>+A103+1</f>
        <v>94</v>
      </c>
      <c r="B104" s="5">
        <v>3226</v>
      </c>
      <c r="C104" s="6" t="s">
        <v>182</v>
      </c>
      <c r="D104" s="57" t="s">
        <v>183</v>
      </c>
      <c r="E104" s="37">
        <v>7422</v>
      </c>
      <c r="F104" s="37">
        <v>7583.9999999999991</v>
      </c>
      <c r="G104" s="44">
        <v>7827</v>
      </c>
      <c r="H104" s="44">
        <v>9165</v>
      </c>
      <c r="I104" s="44">
        <v>8240</v>
      </c>
      <c r="J104" s="44">
        <v>5689.9999999999991</v>
      </c>
      <c r="K104" s="44">
        <v>12229.2</v>
      </c>
      <c r="L104" s="44">
        <v>12220.199999999999</v>
      </c>
      <c r="M104" s="44">
        <v>12094.6</v>
      </c>
      <c r="N104" s="44">
        <v>12873.6</v>
      </c>
      <c r="O104" s="44">
        <v>12783.65</v>
      </c>
      <c r="P104" s="44">
        <v>6349.35</v>
      </c>
    </row>
    <row r="105" spans="1:16" s="45" customFormat="1">
      <c r="A105" s="4">
        <f>+A104+1</f>
        <v>95</v>
      </c>
      <c r="B105" s="5">
        <v>3227</v>
      </c>
      <c r="C105" s="6">
        <v>28444100</v>
      </c>
      <c r="D105" s="57" t="s">
        <v>184</v>
      </c>
      <c r="E105" s="37">
        <v>8968</v>
      </c>
      <c r="F105" s="37">
        <v>8872</v>
      </c>
      <c r="G105" s="44">
        <v>9473.0000000000018</v>
      </c>
      <c r="H105" s="44">
        <v>9699</v>
      </c>
      <c r="I105" s="44">
        <v>9737.0000000000018</v>
      </c>
      <c r="J105" s="44">
        <v>6881.9999999999964</v>
      </c>
      <c r="K105" s="44">
        <v>14052</v>
      </c>
      <c r="L105" s="44">
        <v>14605</v>
      </c>
      <c r="M105" s="44">
        <v>15302</v>
      </c>
      <c r="N105" s="44">
        <v>15160</v>
      </c>
      <c r="O105" s="44">
        <v>15522.5</v>
      </c>
      <c r="P105" s="44">
        <v>7619.22</v>
      </c>
    </row>
    <row r="106" spans="1:16" s="45" customFormat="1">
      <c r="A106" s="4">
        <f t="shared" ref="A106:A165" si="3">+A105+1</f>
        <v>96</v>
      </c>
      <c r="B106" s="5">
        <v>3228</v>
      </c>
      <c r="C106" s="6" t="s">
        <v>185</v>
      </c>
      <c r="D106" s="57" t="s">
        <v>186</v>
      </c>
      <c r="E106" s="37">
        <v>4524</v>
      </c>
      <c r="F106" s="37">
        <v>5001</v>
      </c>
      <c r="G106" s="44">
        <v>1887</v>
      </c>
      <c r="H106" s="44">
        <v>5346</v>
      </c>
      <c r="I106" s="44">
        <v>1625.9999999999998</v>
      </c>
      <c r="J106" s="44">
        <v>4635</v>
      </c>
      <c r="K106" s="44">
        <v>6284</v>
      </c>
      <c r="L106" s="44">
        <v>5341</v>
      </c>
      <c r="M106" s="44">
        <v>6520</v>
      </c>
      <c r="N106" s="44">
        <v>7012</v>
      </c>
      <c r="O106" s="44">
        <v>5943.62</v>
      </c>
      <c r="P106" s="44">
        <v>3174.67</v>
      </c>
    </row>
    <row r="107" spans="1:16" s="45" customFormat="1">
      <c r="A107" s="4">
        <f t="shared" si="3"/>
        <v>97</v>
      </c>
      <c r="B107" s="5">
        <v>3229</v>
      </c>
      <c r="C107" s="6" t="s">
        <v>187</v>
      </c>
      <c r="D107" s="57" t="s">
        <v>188</v>
      </c>
      <c r="E107" s="37">
        <v>4448</v>
      </c>
      <c r="F107" s="37">
        <v>4414</v>
      </c>
      <c r="G107" s="44">
        <v>4848</v>
      </c>
      <c r="H107" s="44">
        <v>5591</v>
      </c>
      <c r="I107" s="44">
        <v>5012.0000000000009</v>
      </c>
      <c r="J107" s="44">
        <v>3320.9999999999991</v>
      </c>
      <c r="K107" s="44">
        <v>7004</v>
      </c>
      <c r="L107" s="44">
        <v>7146</v>
      </c>
      <c r="M107" s="44">
        <v>7802</v>
      </c>
      <c r="N107" s="44">
        <v>7539</v>
      </c>
      <c r="O107" s="44">
        <v>7829.75</v>
      </c>
      <c r="P107" s="44">
        <v>3809.61</v>
      </c>
    </row>
    <row r="108" spans="1:16" s="45" customFormat="1" ht="24">
      <c r="A108" s="4">
        <f>+A107+1</f>
        <v>98</v>
      </c>
      <c r="B108" s="5">
        <v>3231</v>
      </c>
      <c r="C108" s="6" t="s">
        <v>189</v>
      </c>
      <c r="D108" s="60" t="s">
        <v>190</v>
      </c>
      <c r="E108" s="37">
        <v>4484</v>
      </c>
      <c r="F108" s="37">
        <v>4347.9999999999991</v>
      </c>
      <c r="G108" s="44">
        <v>4893.0000000000009</v>
      </c>
      <c r="H108" s="44">
        <v>5205</v>
      </c>
      <c r="I108" s="44">
        <v>4632</v>
      </c>
      <c r="J108" s="44">
        <v>3843</v>
      </c>
      <c r="K108" s="44">
        <v>7562.6</v>
      </c>
      <c r="L108" s="44">
        <v>7214.2</v>
      </c>
      <c r="M108" s="44">
        <v>6826.4</v>
      </c>
      <c r="N108" s="44">
        <v>7395.4</v>
      </c>
      <c r="O108" s="44">
        <v>7430.4900000000007</v>
      </c>
      <c r="P108" s="44">
        <v>3809.61</v>
      </c>
    </row>
    <row r="109" spans="1:16" s="45" customFormat="1" ht="24">
      <c r="A109" s="4">
        <f t="shared" si="3"/>
        <v>99</v>
      </c>
      <c r="B109" s="5">
        <v>3232</v>
      </c>
      <c r="C109" s="6" t="s">
        <v>191</v>
      </c>
      <c r="D109" s="59" t="s">
        <v>423</v>
      </c>
      <c r="E109" s="37">
        <v>10210</v>
      </c>
      <c r="F109" s="37">
        <v>10623</v>
      </c>
      <c r="G109" s="44">
        <v>5061.0000000000009</v>
      </c>
      <c r="H109" s="44">
        <v>12052</v>
      </c>
      <c r="I109" s="44">
        <v>9142.8000000000011</v>
      </c>
      <c r="J109" s="44">
        <v>5297.9999999999964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</row>
    <row r="110" spans="1:16" s="45" customFormat="1" ht="24">
      <c r="A110" s="4">
        <f t="shared" si="3"/>
        <v>100</v>
      </c>
      <c r="B110" s="5">
        <v>3233</v>
      </c>
      <c r="C110" s="6">
        <v>22441210</v>
      </c>
      <c r="D110" s="60" t="s">
        <v>388</v>
      </c>
      <c r="E110" s="37">
        <v>20239</v>
      </c>
      <c r="F110" s="37">
        <v>21511.000000000004</v>
      </c>
      <c r="G110" s="44">
        <v>21942.800000000003</v>
      </c>
      <c r="H110" s="44">
        <v>28614</v>
      </c>
      <c r="I110" s="44">
        <v>2194.0000000000005</v>
      </c>
      <c r="J110" s="44">
        <v>7810.9999999999964</v>
      </c>
      <c r="K110" s="44">
        <v>16212</v>
      </c>
      <c r="L110" s="44">
        <v>16207.2</v>
      </c>
      <c r="M110" s="44">
        <v>16987.400000000001</v>
      </c>
      <c r="N110" s="44">
        <v>16391.999999999996</v>
      </c>
      <c r="O110" s="44">
        <v>16200</v>
      </c>
      <c r="P110" s="44">
        <v>8571.6299999999992</v>
      </c>
    </row>
    <row r="111" spans="1:16" s="45" customFormat="1">
      <c r="A111" s="4">
        <f t="shared" si="3"/>
        <v>101</v>
      </c>
      <c r="B111" s="5">
        <v>3234</v>
      </c>
      <c r="C111" s="6" t="s">
        <v>192</v>
      </c>
      <c r="D111" s="57" t="s">
        <v>193</v>
      </c>
      <c r="E111" s="37">
        <v>10546</v>
      </c>
      <c r="F111" s="37">
        <v>10063</v>
      </c>
      <c r="G111" s="44">
        <v>9138.7999999999993</v>
      </c>
      <c r="H111" s="44">
        <v>11893</v>
      </c>
      <c r="I111" s="44">
        <v>10452.000000000002</v>
      </c>
      <c r="J111" s="44">
        <v>7892.0000000000018</v>
      </c>
      <c r="K111" s="44">
        <v>20117.8</v>
      </c>
      <c r="L111" s="44">
        <v>21943</v>
      </c>
      <c r="M111" s="44">
        <v>20152.800000000003</v>
      </c>
      <c r="N111" s="44">
        <v>21733.599999999999</v>
      </c>
      <c r="O111" s="44">
        <v>21794.92</v>
      </c>
      <c r="P111" s="44">
        <v>11428.82</v>
      </c>
    </row>
    <row r="112" spans="1:16" s="45" customFormat="1">
      <c r="A112" s="4">
        <f t="shared" si="3"/>
        <v>102</v>
      </c>
      <c r="B112" s="5">
        <v>3235</v>
      </c>
      <c r="C112" s="6" t="s">
        <v>194</v>
      </c>
      <c r="D112" s="59" t="s">
        <v>424</v>
      </c>
      <c r="E112" s="37">
        <v>4480</v>
      </c>
      <c r="F112" s="37">
        <v>4011.0000000000009</v>
      </c>
      <c r="G112" s="44">
        <v>559.99999999999989</v>
      </c>
      <c r="H112" s="44">
        <v>5040</v>
      </c>
      <c r="I112" s="44">
        <v>2380</v>
      </c>
      <c r="J112" s="44">
        <v>1399.9999999999991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</row>
    <row r="113" spans="1:16" s="45" customFormat="1" ht="24">
      <c r="A113" s="4">
        <f t="shared" si="3"/>
        <v>103</v>
      </c>
      <c r="B113" s="5">
        <v>3236</v>
      </c>
      <c r="C113" s="6">
        <v>22732635</v>
      </c>
      <c r="D113" s="59" t="s">
        <v>425</v>
      </c>
      <c r="E113" s="37">
        <v>10220</v>
      </c>
      <c r="F113" s="37">
        <v>10365</v>
      </c>
      <c r="G113" s="44">
        <v>9100</v>
      </c>
      <c r="H113" s="44">
        <v>11620</v>
      </c>
      <c r="I113" s="44">
        <v>10920.000000000002</v>
      </c>
      <c r="J113" s="44">
        <v>7700.0000000000018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</row>
    <row r="114" spans="1:16" s="45" customFormat="1">
      <c r="A114" s="4">
        <f t="shared" si="3"/>
        <v>104</v>
      </c>
      <c r="B114" s="5">
        <v>3238</v>
      </c>
      <c r="C114" s="6" t="s">
        <v>195</v>
      </c>
      <c r="D114" s="57" t="s">
        <v>196</v>
      </c>
      <c r="E114" s="37">
        <v>2953</v>
      </c>
      <c r="F114" s="37">
        <v>2921.0000000000005</v>
      </c>
      <c r="G114" s="44">
        <v>3165</v>
      </c>
      <c r="H114" s="44">
        <v>3159</v>
      </c>
      <c r="I114" s="44">
        <v>3320.0000000000005</v>
      </c>
      <c r="J114" s="44">
        <v>2319.9999999999991</v>
      </c>
      <c r="K114" s="44">
        <v>4960</v>
      </c>
      <c r="L114" s="44">
        <v>4929</v>
      </c>
      <c r="M114" s="44">
        <v>4455</v>
      </c>
      <c r="N114" s="44">
        <v>4895</v>
      </c>
      <c r="O114" s="44">
        <v>4988.93</v>
      </c>
      <c r="P114" s="44">
        <v>2539.7399999999998</v>
      </c>
    </row>
    <row r="115" spans="1:16" s="45" customFormat="1">
      <c r="A115" s="4">
        <f t="shared" si="3"/>
        <v>105</v>
      </c>
      <c r="B115" s="5">
        <v>3239</v>
      </c>
      <c r="C115" s="6" t="s">
        <v>197</v>
      </c>
      <c r="D115" s="57" t="s">
        <v>198</v>
      </c>
      <c r="E115" s="37">
        <v>3291</v>
      </c>
      <c r="F115" s="37">
        <v>3293.0000000000005</v>
      </c>
      <c r="G115" s="44">
        <v>1807</v>
      </c>
      <c r="H115" s="44">
        <v>3484</v>
      </c>
      <c r="I115" s="44">
        <v>4108.0000000000009</v>
      </c>
      <c r="J115" s="44">
        <v>1163.9999999999989</v>
      </c>
      <c r="K115" s="44">
        <v>4969.6000000000004</v>
      </c>
      <c r="L115" s="44">
        <v>4860.2</v>
      </c>
      <c r="M115" s="44">
        <v>4813.8</v>
      </c>
      <c r="N115" s="44">
        <v>5221.8</v>
      </c>
      <c r="O115" s="44">
        <v>5015.1000000000004</v>
      </c>
      <c r="P115" s="44">
        <v>2539.7399999999998</v>
      </c>
    </row>
    <row r="116" spans="1:16" s="45" customFormat="1">
      <c r="A116" s="4">
        <f t="shared" si="3"/>
        <v>106</v>
      </c>
      <c r="B116" s="5">
        <v>3241</v>
      </c>
      <c r="C116" s="6" t="s">
        <v>199</v>
      </c>
      <c r="D116" s="57" t="s">
        <v>200</v>
      </c>
      <c r="E116" s="37">
        <v>56775</v>
      </c>
      <c r="F116" s="37">
        <v>57995</v>
      </c>
      <c r="G116" s="44">
        <v>60300</v>
      </c>
      <c r="H116" s="44">
        <v>69219</v>
      </c>
      <c r="I116" s="44">
        <v>63541.999999999993</v>
      </c>
      <c r="J116" s="44">
        <v>18290</v>
      </c>
      <c r="K116" s="44">
        <v>90334</v>
      </c>
      <c r="L116" s="44">
        <v>99664</v>
      </c>
      <c r="M116" s="44">
        <v>97047.6</v>
      </c>
      <c r="N116" s="44">
        <v>100745.59999999999</v>
      </c>
      <c r="O116" s="44">
        <v>103598.66</v>
      </c>
      <c r="P116" s="44">
        <v>50159.86</v>
      </c>
    </row>
    <row r="117" spans="1:16" s="45" customFormat="1">
      <c r="A117" s="4">
        <f t="shared" si="3"/>
        <v>107</v>
      </c>
      <c r="B117" s="5">
        <v>3243</v>
      </c>
      <c r="C117" s="6" t="s">
        <v>201</v>
      </c>
      <c r="D117" s="57" t="s">
        <v>202</v>
      </c>
      <c r="E117" s="37">
        <v>3345</v>
      </c>
      <c r="F117" s="37">
        <v>3358.0000000000005</v>
      </c>
      <c r="G117" s="44">
        <v>2433</v>
      </c>
      <c r="H117" s="44">
        <v>3962.0000000000005</v>
      </c>
      <c r="I117" s="44">
        <v>3299.0000000000005</v>
      </c>
      <c r="J117" s="44">
        <v>2039.9999999999989</v>
      </c>
      <c r="K117" s="44">
        <v>5292</v>
      </c>
      <c r="L117" s="44">
        <v>5192</v>
      </c>
      <c r="M117" s="44">
        <v>4170</v>
      </c>
      <c r="N117" s="44">
        <v>5725.0000000000009</v>
      </c>
      <c r="O117" s="44">
        <v>4501.5</v>
      </c>
      <c r="P117" s="44">
        <v>2539.7399999999998</v>
      </c>
    </row>
    <row r="118" spans="1:16" s="45" customFormat="1">
      <c r="A118" s="4">
        <f t="shared" si="3"/>
        <v>108</v>
      </c>
      <c r="B118" s="5">
        <v>3247</v>
      </c>
      <c r="C118" s="6" t="s">
        <v>203</v>
      </c>
      <c r="D118" s="57" t="s">
        <v>204</v>
      </c>
      <c r="E118" s="37">
        <v>4472</v>
      </c>
      <c r="F118" s="37">
        <v>4410.9999999999991</v>
      </c>
      <c r="G118" s="44">
        <v>4844.0000000000009</v>
      </c>
      <c r="H118" s="44">
        <v>5505</v>
      </c>
      <c r="I118" s="44">
        <v>5055</v>
      </c>
      <c r="J118" s="44">
        <v>3376</v>
      </c>
      <c r="K118" s="44">
        <v>7235</v>
      </c>
      <c r="L118" s="44">
        <v>7308</v>
      </c>
      <c r="M118" s="44">
        <v>7409</v>
      </c>
      <c r="N118" s="44">
        <v>7606</v>
      </c>
      <c r="O118" s="44">
        <v>7762.75</v>
      </c>
      <c r="P118" s="44">
        <v>3809.61</v>
      </c>
    </row>
    <row r="119" spans="1:16" s="45" customFormat="1" ht="24">
      <c r="A119" s="4">
        <f t="shared" si="3"/>
        <v>109</v>
      </c>
      <c r="B119" s="5">
        <v>3248</v>
      </c>
      <c r="C119" s="6" t="s">
        <v>205</v>
      </c>
      <c r="D119" s="58" t="s">
        <v>206</v>
      </c>
      <c r="E119" s="37">
        <v>18617</v>
      </c>
      <c r="F119" s="37">
        <v>18561</v>
      </c>
      <c r="G119" s="44">
        <v>19927</v>
      </c>
      <c r="H119" s="44">
        <v>20846</v>
      </c>
      <c r="I119" s="44">
        <v>20467</v>
      </c>
      <c r="J119" s="44">
        <v>13909.999999999998</v>
      </c>
      <c r="K119" s="44">
        <v>30353.8</v>
      </c>
      <c r="L119" s="44">
        <v>29599.200000000001</v>
      </c>
      <c r="M119" s="44">
        <v>31521.200000000001</v>
      </c>
      <c r="N119" s="44">
        <v>21484</v>
      </c>
      <c r="O119" s="44">
        <v>20944.919999999998</v>
      </c>
      <c r="P119" s="44">
        <v>10158.959999999999</v>
      </c>
    </row>
    <row r="120" spans="1:16" s="45" customFormat="1" ht="24">
      <c r="A120" s="4">
        <f t="shared" si="3"/>
        <v>110</v>
      </c>
      <c r="B120" s="5">
        <v>3249</v>
      </c>
      <c r="C120" s="6" t="s">
        <v>207</v>
      </c>
      <c r="D120" s="57" t="s">
        <v>208</v>
      </c>
      <c r="E120" s="37">
        <v>7289</v>
      </c>
      <c r="F120" s="37">
        <v>6873</v>
      </c>
      <c r="G120" s="44">
        <v>6399</v>
      </c>
      <c r="H120" s="44">
        <v>8366</v>
      </c>
      <c r="I120" s="44">
        <v>7581</v>
      </c>
      <c r="J120" s="44">
        <v>4947.9999999999991</v>
      </c>
      <c r="K120" s="44">
        <v>12293</v>
      </c>
      <c r="L120" s="44">
        <v>11126</v>
      </c>
      <c r="M120" s="44">
        <v>9203.6</v>
      </c>
      <c r="N120" s="44">
        <v>12092.2</v>
      </c>
      <c r="O120" s="44">
        <v>11266.33</v>
      </c>
      <c r="P120" s="44">
        <v>5714.41</v>
      </c>
    </row>
    <row r="121" spans="1:16" s="45" customFormat="1">
      <c r="A121" s="4">
        <f t="shared" si="3"/>
        <v>111</v>
      </c>
      <c r="B121" s="5">
        <v>3250</v>
      </c>
      <c r="C121" s="6" t="s">
        <v>209</v>
      </c>
      <c r="D121" s="57" t="s">
        <v>210</v>
      </c>
      <c r="E121" s="37">
        <v>10847.6</v>
      </c>
      <c r="F121" s="37">
        <v>10202.000000000002</v>
      </c>
      <c r="G121" s="44">
        <v>6402.0000000000009</v>
      </c>
      <c r="H121" s="44">
        <v>12396.800000000001</v>
      </c>
      <c r="I121" s="44">
        <v>9761</v>
      </c>
      <c r="J121" s="44">
        <v>5620.7999999999965</v>
      </c>
      <c r="K121" s="44">
        <v>15479</v>
      </c>
      <c r="L121" s="44">
        <v>16894.400000000001</v>
      </c>
      <c r="M121" s="44">
        <v>11527.2</v>
      </c>
      <c r="N121" s="44">
        <v>6303.3999999999987</v>
      </c>
      <c r="O121" s="44">
        <v>4997.87</v>
      </c>
      <c r="P121" s="44">
        <v>5079.4799999999996</v>
      </c>
    </row>
    <row r="122" spans="1:16" s="45" customFormat="1">
      <c r="A122" s="4">
        <f t="shared" si="3"/>
        <v>112</v>
      </c>
      <c r="B122" s="5">
        <v>3251</v>
      </c>
      <c r="C122" s="6" t="s">
        <v>211</v>
      </c>
      <c r="D122" s="57" t="s">
        <v>212</v>
      </c>
      <c r="E122" s="37">
        <v>2940</v>
      </c>
      <c r="F122" s="37">
        <v>2950.0000000000005</v>
      </c>
      <c r="G122" s="44">
        <v>3248</v>
      </c>
      <c r="H122" s="44">
        <v>3670.0000000000005</v>
      </c>
      <c r="I122" s="44">
        <v>3326.0000000000005</v>
      </c>
      <c r="J122" s="44">
        <v>1904.9999999999989</v>
      </c>
      <c r="K122" s="44">
        <v>5282</v>
      </c>
      <c r="L122" s="44">
        <v>4786</v>
      </c>
      <c r="M122" s="44">
        <v>4566.2000000000007</v>
      </c>
      <c r="N122" s="44">
        <v>5082.5999999999995</v>
      </c>
      <c r="O122" s="44">
        <v>5163.7000000000007</v>
      </c>
      <c r="P122" s="44">
        <v>2539.7399999999998</v>
      </c>
    </row>
    <row r="123" spans="1:16" s="45" customFormat="1" ht="24">
      <c r="A123" s="4">
        <f t="shared" si="3"/>
        <v>113</v>
      </c>
      <c r="B123" s="5">
        <v>3253</v>
      </c>
      <c r="C123" s="6" t="s">
        <v>213</v>
      </c>
      <c r="D123" s="59" t="s">
        <v>426</v>
      </c>
      <c r="E123" s="37">
        <v>5238</v>
      </c>
      <c r="F123" s="37">
        <v>3880.0000000000005</v>
      </c>
      <c r="G123" s="44">
        <v>-7.1054273576010019E-14</v>
      </c>
      <c r="H123" s="44">
        <v>0</v>
      </c>
      <c r="I123" s="44">
        <v>9254</v>
      </c>
      <c r="J123" s="44">
        <v>-1.2008172234345693E-12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</row>
    <row r="124" spans="1:16" s="45" customFormat="1" ht="24">
      <c r="A124" s="4">
        <f t="shared" si="3"/>
        <v>114</v>
      </c>
      <c r="B124" s="5">
        <v>3254</v>
      </c>
      <c r="C124" s="6" t="s">
        <v>214</v>
      </c>
      <c r="D124" s="59" t="s">
        <v>427</v>
      </c>
      <c r="E124" s="37">
        <v>4016.9999999999995</v>
      </c>
      <c r="F124" s="37">
        <v>3643.9999999999991</v>
      </c>
      <c r="G124" s="44">
        <v>5994.0000000000009</v>
      </c>
      <c r="H124" s="44">
        <v>3739</v>
      </c>
      <c r="I124" s="44">
        <v>3743</v>
      </c>
      <c r="J124" s="44">
        <v>2823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</row>
    <row r="125" spans="1:16" s="45" customFormat="1">
      <c r="A125" s="4">
        <f t="shared" si="3"/>
        <v>115</v>
      </c>
      <c r="B125" s="5">
        <v>3255</v>
      </c>
      <c r="C125" s="6" t="s">
        <v>215</v>
      </c>
      <c r="D125" s="57" t="s">
        <v>216</v>
      </c>
      <c r="E125" s="37">
        <v>3477</v>
      </c>
      <c r="F125" s="37">
        <v>3302.0000000000005</v>
      </c>
      <c r="G125" s="44">
        <v>2355</v>
      </c>
      <c r="H125" s="44">
        <v>3894.0000000000005</v>
      </c>
      <c r="I125" s="44">
        <v>3460.0000000000005</v>
      </c>
      <c r="J125" s="44">
        <v>1904.9999999999989</v>
      </c>
      <c r="K125" s="44">
        <v>5398.2</v>
      </c>
      <c r="L125" s="44">
        <v>5397</v>
      </c>
      <c r="M125" s="44">
        <v>3853.0000000000005</v>
      </c>
      <c r="N125" s="44">
        <v>5512.6</v>
      </c>
      <c r="O125" s="44">
        <v>4719.7000000000007</v>
      </c>
      <c r="P125" s="44">
        <v>2539.7399999999998</v>
      </c>
    </row>
    <row r="126" spans="1:16" s="45" customFormat="1">
      <c r="A126" s="4">
        <f t="shared" si="3"/>
        <v>116</v>
      </c>
      <c r="B126" s="5">
        <v>3256</v>
      </c>
      <c r="C126" s="6" t="s">
        <v>217</v>
      </c>
      <c r="D126" s="57" t="s">
        <v>218</v>
      </c>
      <c r="E126" s="37">
        <v>2994</v>
      </c>
      <c r="F126" s="37">
        <v>2982.0000000000005</v>
      </c>
      <c r="G126" s="44">
        <v>3030</v>
      </c>
      <c r="H126" s="44">
        <v>3537</v>
      </c>
      <c r="I126" s="44">
        <v>3198.0000000000005</v>
      </c>
      <c r="J126" s="44">
        <v>2081.9999999999991</v>
      </c>
      <c r="K126" s="44">
        <v>4979</v>
      </c>
      <c r="L126" s="44">
        <v>4882</v>
      </c>
      <c r="M126" s="44">
        <v>4792</v>
      </c>
      <c r="N126" s="44">
        <v>5203.0000000000009</v>
      </c>
      <c r="O126" s="44">
        <v>5024.5</v>
      </c>
      <c r="P126" s="44">
        <v>2539.7399999999998</v>
      </c>
    </row>
    <row r="127" spans="1:16" s="45" customFormat="1">
      <c r="A127" s="4">
        <f t="shared" si="3"/>
        <v>117</v>
      </c>
      <c r="B127" s="5">
        <v>3257</v>
      </c>
      <c r="C127" s="6" t="s">
        <v>219</v>
      </c>
      <c r="D127" s="57" t="s">
        <v>220</v>
      </c>
      <c r="E127" s="37">
        <v>2972</v>
      </c>
      <c r="F127" s="37">
        <v>2922.0000000000005</v>
      </c>
      <c r="G127" s="44">
        <v>3254</v>
      </c>
      <c r="H127" s="44">
        <v>3545.0000000000005</v>
      </c>
      <c r="I127" s="44">
        <v>3195.0000000000005</v>
      </c>
      <c r="J127" s="44">
        <v>2539.9999999999986</v>
      </c>
      <c r="K127" s="44">
        <v>4823</v>
      </c>
      <c r="L127" s="44">
        <v>4753</v>
      </c>
      <c r="M127" s="44">
        <v>5083</v>
      </c>
      <c r="N127" s="44">
        <v>5197.0000000000009</v>
      </c>
      <c r="O127" s="44">
        <v>5024.5</v>
      </c>
      <c r="P127" s="44">
        <v>2539.7399999999998</v>
      </c>
    </row>
    <row r="128" spans="1:16" s="45" customFormat="1">
      <c r="A128" s="4">
        <f t="shared" si="3"/>
        <v>118</v>
      </c>
      <c r="B128" s="5">
        <v>3258</v>
      </c>
      <c r="C128" s="6" t="s">
        <v>221</v>
      </c>
      <c r="D128" s="57" t="s">
        <v>222</v>
      </c>
      <c r="E128" s="37">
        <v>5279</v>
      </c>
      <c r="F128" s="37">
        <v>4018.9999999999995</v>
      </c>
      <c r="G128" s="44">
        <v>4421</v>
      </c>
      <c r="H128" s="44">
        <v>5802</v>
      </c>
      <c r="I128" s="44">
        <v>5115.0000000000009</v>
      </c>
      <c r="J128" s="44">
        <v>3037.9999999999991</v>
      </c>
      <c r="K128" s="44">
        <v>8046</v>
      </c>
      <c r="L128" s="44">
        <v>7855</v>
      </c>
      <c r="M128" s="44">
        <v>6083.8</v>
      </c>
      <c r="N128" s="44">
        <v>8235</v>
      </c>
      <c r="O128" s="44">
        <v>7100.95</v>
      </c>
      <c r="P128" s="44">
        <v>3809.61</v>
      </c>
    </row>
    <row r="129" spans="1:16" s="45" customFormat="1">
      <c r="A129" s="4">
        <f t="shared" si="3"/>
        <v>119</v>
      </c>
      <c r="B129" s="5">
        <v>3259</v>
      </c>
      <c r="C129" s="6" t="s">
        <v>223</v>
      </c>
      <c r="D129" s="57" t="s">
        <v>224</v>
      </c>
      <c r="E129" s="37">
        <v>8273</v>
      </c>
      <c r="F129" s="37">
        <v>746.99999999999966</v>
      </c>
      <c r="G129" s="44">
        <v>4680</v>
      </c>
      <c r="H129" s="44">
        <v>8496</v>
      </c>
      <c r="I129" s="44">
        <v>5154</v>
      </c>
      <c r="J129" s="44">
        <v>243.9999999999992</v>
      </c>
      <c r="K129" s="44">
        <v>10421.4</v>
      </c>
      <c r="L129" s="44">
        <v>10347.799999999999</v>
      </c>
      <c r="M129" s="44">
        <v>1202.4000000000003</v>
      </c>
      <c r="N129" s="44">
        <v>11981</v>
      </c>
      <c r="O129" s="44">
        <v>3368.15</v>
      </c>
      <c r="P129" s="44">
        <v>3809.61</v>
      </c>
    </row>
    <row r="130" spans="1:16" s="45" customFormat="1">
      <c r="A130" s="4">
        <f t="shared" si="3"/>
        <v>120</v>
      </c>
      <c r="B130" s="5">
        <v>3260</v>
      </c>
      <c r="C130" s="6" t="s">
        <v>225</v>
      </c>
      <c r="D130" s="57" t="s">
        <v>226</v>
      </c>
      <c r="E130" s="37">
        <v>13128</v>
      </c>
      <c r="F130" s="37">
        <v>13054</v>
      </c>
      <c r="G130" s="44">
        <v>14694.8</v>
      </c>
      <c r="H130" s="44">
        <v>14540</v>
      </c>
      <c r="I130" s="44">
        <v>14643</v>
      </c>
      <c r="J130" s="44">
        <v>10310.999999999998</v>
      </c>
      <c r="K130" s="44">
        <v>21533.200000000001</v>
      </c>
      <c r="L130" s="44">
        <v>21687.599999999999</v>
      </c>
      <c r="M130" s="44">
        <v>22384.400000000001</v>
      </c>
      <c r="N130" s="44">
        <v>24428</v>
      </c>
      <c r="O130" s="44">
        <v>21929.040000000001</v>
      </c>
      <c r="P130" s="44">
        <v>11428.83</v>
      </c>
    </row>
    <row r="131" spans="1:16" s="45" customFormat="1">
      <c r="A131" s="4">
        <f t="shared" si="3"/>
        <v>121</v>
      </c>
      <c r="B131" s="5">
        <v>3261</v>
      </c>
      <c r="C131" s="6" t="s">
        <v>227</v>
      </c>
      <c r="D131" s="57" t="s">
        <v>228</v>
      </c>
      <c r="E131" s="37">
        <v>3052</v>
      </c>
      <c r="F131" s="37">
        <v>2747.0000000000005</v>
      </c>
      <c r="G131" s="44">
        <v>3299</v>
      </c>
      <c r="H131" s="44">
        <v>3381.0000000000005</v>
      </c>
      <c r="I131" s="44">
        <v>3594.0000000000005</v>
      </c>
      <c r="J131" s="44">
        <v>2319.9999999999986</v>
      </c>
      <c r="K131" s="44">
        <v>4832</v>
      </c>
      <c r="L131" s="44">
        <v>5017.8</v>
      </c>
      <c r="M131" s="44">
        <v>4799.4000000000005</v>
      </c>
      <c r="N131" s="44">
        <v>5302</v>
      </c>
      <c r="O131" s="44">
        <v>4929.3</v>
      </c>
      <c r="P131" s="44">
        <v>2539.7399999999998</v>
      </c>
    </row>
    <row r="132" spans="1:16" s="45" customFormat="1">
      <c r="A132" s="4">
        <f t="shared" si="3"/>
        <v>122</v>
      </c>
      <c r="B132" s="5">
        <v>3262</v>
      </c>
      <c r="C132" s="6" t="s">
        <v>229</v>
      </c>
      <c r="D132" s="57" t="s">
        <v>230</v>
      </c>
      <c r="E132" s="37">
        <v>3900</v>
      </c>
      <c r="F132" s="37">
        <v>3535.0000000000005</v>
      </c>
      <c r="G132" s="44">
        <v>3978</v>
      </c>
      <c r="H132" s="44">
        <v>4597</v>
      </c>
      <c r="I132" s="44">
        <v>4125.9999999999991</v>
      </c>
      <c r="J132" s="44">
        <v>2848.0000000000005</v>
      </c>
      <c r="K132" s="44">
        <v>6673.6</v>
      </c>
      <c r="L132" s="44">
        <v>5960</v>
      </c>
      <c r="M132" s="44">
        <v>5670.5999999999995</v>
      </c>
      <c r="N132" s="44">
        <v>6592.4000000000005</v>
      </c>
      <c r="O132" s="44">
        <v>6204.0199999999995</v>
      </c>
      <c r="P132" s="44">
        <v>3174.67</v>
      </c>
    </row>
    <row r="133" spans="1:16" s="45" customFormat="1">
      <c r="A133" s="4">
        <f t="shared" si="3"/>
        <v>123</v>
      </c>
      <c r="B133" s="7">
        <v>3263</v>
      </c>
      <c r="C133" s="8">
        <v>26157352</v>
      </c>
      <c r="D133" s="60" t="s">
        <v>428</v>
      </c>
      <c r="E133" s="37">
        <v>109907</v>
      </c>
      <c r="F133" s="37">
        <v>134882</v>
      </c>
      <c r="G133" s="44">
        <v>91874</v>
      </c>
      <c r="H133" s="44">
        <v>74489</v>
      </c>
      <c r="I133" s="44">
        <v>178089</v>
      </c>
      <c r="J133" s="44">
        <v>74320.000000000029</v>
      </c>
      <c r="K133" s="44">
        <v>200110.6</v>
      </c>
      <c r="L133" s="44">
        <v>181507.8</v>
      </c>
      <c r="M133" s="44">
        <v>171349.39999999997</v>
      </c>
      <c r="N133" s="44">
        <v>184538.6</v>
      </c>
      <c r="O133" s="44">
        <v>159284.90000000002</v>
      </c>
      <c r="P133" s="44">
        <v>96827.58</v>
      </c>
    </row>
    <row r="134" spans="1:16" s="45" customFormat="1">
      <c r="A134" s="4">
        <f t="shared" si="3"/>
        <v>124</v>
      </c>
      <c r="B134" s="5">
        <v>3266</v>
      </c>
      <c r="C134" s="6" t="s">
        <v>231</v>
      </c>
      <c r="D134" s="57" t="s">
        <v>232</v>
      </c>
      <c r="E134" s="37">
        <v>7055</v>
      </c>
      <c r="F134" s="37">
        <v>7689.0000000000009</v>
      </c>
      <c r="G134" s="44">
        <v>8083</v>
      </c>
      <c r="H134" s="44">
        <v>8229</v>
      </c>
      <c r="I134" s="44">
        <v>6331.9999999999982</v>
      </c>
      <c r="J134" s="44">
        <v>7989</v>
      </c>
      <c r="K134" s="44">
        <v>7990</v>
      </c>
      <c r="L134" s="44">
        <v>7600.2000000000007</v>
      </c>
      <c r="M134" s="44">
        <v>4840.8000000000011</v>
      </c>
      <c r="N134" s="44">
        <v>7399.8</v>
      </c>
      <c r="O134" s="44">
        <v>12000</v>
      </c>
      <c r="P134" s="44">
        <v>6349.35</v>
      </c>
    </row>
    <row r="135" spans="1:16" s="45" customFormat="1">
      <c r="A135" s="4">
        <f>+A134+1</f>
        <v>125</v>
      </c>
      <c r="B135" s="5">
        <v>3269</v>
      </c>
      <c r="C135" s="6" t="s">
        <v>233</v>
      </c>
      <c r="D135" s="57" t="s">
        <v>234</v>
      </c>
      <c r="E135" s="37">
        <v>4310</v>
      </c>
      <c r="F135" s="37">
        <v>4530</v>
      </c>
      <c r="G135" s="44">
        <v>4466</v>
      </c>
      <c r="H135" s="44">
        <v>4505</v>
      </c>
      <c r="I135" s="44">
        <v>5353.0000000000009</v>
      </c>
      <c r="J135" s="44">
        <v>3362.9999999999991</v>
      </c>
      <c r="K135" s="44">
        <v>8137.8</v>
      </c>
      <c r="L135" s="44">
        <v>8253</v>
      </c>
      <c r="M135" s="44">
        <v>5581.2</v>
      </c>
      <c r="N135" s="44">
        <v>7963.2</v>
      </c>
      <c r="O135" s="44">
        <v>7385.55</v>
      </c>
      <c r="P135" s="44">
        <v>3809.61</v>
      </c>
    </row>
    <row r="136" spans="1:16" s="45" customFormat="1">
      <c r="A136" s="4">
        <f t="shared" si="3"/>
        <v>126</v>
      </c>
      <c r="B136" s="5">
        <v>3271</v>
      </c>
      <c r="C136" s="6" t="s">
        <v>235</v>
      </c>
      <c r="D136" s="57" t="s">
        <v>236</v>
      </c>
      <c r="E136" s="37">
        <v>6728</v>
      </c>
      <c r="F136" s="37">
        <v>6685</v>
      </c>
      <c r="G136" s="44">
        <v>7061.8</v>
      </c>
      <c r="H136" s="44">
        <v>7251.8</v>
      </c>
      <c r="I136" s="44">
        <v>7338.7999999999993</v>
      </c>
      <c r="J136" s="44">
        <v>5262.9999999999991</v>
      </c>
      <c r="K136" s="44">
        <v>11414.8</v>
      </c>
      <c r="L136" s="44">
        <v>10860.400000000001</v>
      </c>
      <c r="M136" s="44">
        <v>10702</v>
      </c>
      <c r="N136" s="44">
        <v>11581</v>
      </c>
      <c r="O136" s="44">
        <v>11422.93</v>
      </c>
      <c r="P136" s="44">
        <v>8254.15</v>
      </c>
    </row>
    <row r="137" spans="1:16" s="45" customFormat="1">
      <c r="A137" s="4">
        <f t="shared" si="3"/>
        <v>127</v>
      </c>
      <c r="B137" s="5">
        <v>3272</v>
      </c>
      <c r="C137" s="6" t="s">
        <v>237</v>
      </c>
      <c r="D137" s="57" t="s">
        <v>238</v>
      </c>
      <c r="E137" s="37">
        <v>25121</v>
      </c>
      <c r="F137" s="37">
        <v>21793</v>
      </c>
      <c r="G137" s="44">
        <v>20337</v>
      </c>
      <c r="H137" s="44">
        <v>31566</v>
      </c>
      <c r="I137" s="44">
        <v>31025</v>
      </c>
      <c r="J137" s="44">
        <v>6766.9999999999982</v>
      </c>
      <c r="K137" s="44">
        <v>53072</v>
      </c>
      <c r="L137" s="44">
        <v>45941</v>
      </c>
      <c r="M137" s="44">
        <v>21940</v>
      </c>
      <c r="N137" s="44">
        <v>39208</v>
      </c>
      <c r="O137" s="44">
        <v>34303.120000000003</v>
      </c>
      <c r="P137" s="44">
        <v>19048.05</v>
      </c>
    </row>
    <row r="138" spans="1:16" s="45" customFormat="1">
      <c r="A138" s="4">
        <f t="shared" si="3"/>
        <v>128</v>
      </c>
      <c r="B138" s="5">
        <v>3274</v>
      </c>
      <c r="C138" s="6" t="s">
        <v>239</v>
      </c>
      <c r="D138" s="57" t="s">
        <v>240</v>
      </c>
      <c r="E138" s="37">
        <v>4493</v>
      </c>
      <c r="F138" s="37">
        <v>4454.9999999999991</v>
      </c>
      <c r="G138" s="44">
        <v>4755.0000000000009</v>
      </c>
      <c r="H138" s="44">
        <v>5614</v>
      </c>
      <c r="I138" s="44">
        <v>4657</v>
      </c>
      <c r="J138" s="44">
        <v>3633</v>
      </c>
      <c r="K138" s="44">
        <v>6628</v>
      </c>
      <c r="L138" s="44">
        <v>9209.7999999999993</v>
      </c>
      <c r="M138" s="44">
        <v>6150</v>
      </c>
      <c r="N138" s="44">
        <v>8776</v>
      </c>
      <c r="O138" s="44">
        <v>6556.95</v>
      </c>
      <c r="P138" s="44">
        <v>3809.61</v>
      </c>
    </row>
    <row r="139" spans="1:16" s="45" customFormat="1">
      <c r="A139" s="4">
        <f t="shared" si="3"/>
        <v>129</v>
      </c>
      <c r="B139" s="7">
        <v>3307</v>
      </c>
      <c r="C139" s="8">
        <v>19873731</v>
      </c>
      <c r="D139" s="60" t="s">
        <v>241</v>
      </c>
      <c r="E139" s="37">
        <v>10572</v>
      </c>
      <c r="F139" s="37">
        <v>8713</v>
      </c>
      <c r="G139" s="44">
        <v>8173.0000000000009</v>
      </c>
      <c r="H139" s="44">
        <v>10870</v>
      </c>
      <c r="I139" s="44">
        <v>10212</v>
      </c>
      <c r="J139" s="44">
        <v>6773.9999999999964</v>
      </c>
      <c r="K139" s="44">
        <v>14347.8</v>
      </c>
      <c r="L139" s="44">
        <v>14199.800000000001</v>
      </c>
      <c r="M139" s="44">
        <v>15079</v>
      </c>
      <c r="N139" s="44">
        <v>15999.4</v>
      </c>
      <c r="O139" s="44">
        <v>15015.5</v>
      </c>
      <c r="P139" s="44">
        <v>7619.22</v>
      </c>
    </row>
    <row r="140" spans="1:16" s="45" customFormat="1">
      <c r="A140" s="4">
        <f t="shared" si="3"/>
        <v>130</v>
      </c>
      <c r="B140" s="5">
        <v>3317</v>
      </c>
      <c r="C140" s="6">
        <v>19442330</v>
      </c>
      <c r="D140" s="57" t="s">
        <v>242</v>
      </c>
      <c r="E140" s="37">
        <v>3037</v>
      </c>
      <c r="F140" s="37">
        <v>2928.0000000000005</v>
      </c>
      <c r="G140" s="44">
        <v>3163</v>
      </c>
      <c r="H140" s="44">
        <v>3948.0000000000005</v>
      </c>
      <c r="I140" s="44">
        <v>2998.0000000000005</v>
      </c>
      <c r="J140" s="44">
        <v>2324.9999999999986</v>
      </c>
      <c r="K140" s="44">
        <v>8167.4</v>
      </c>
      <c r="L140" s="44">
        <v>3526</v>
      </c>
      <c r="M140" s="44">
        <v>2873.0000000000005</v>
      </c>
      <c r="N140" s="44">
        <v>7820</v>
      </c>
      <c r="O140" s="44">
        <v>2494.1</v>
      </c>
      <c r="P140" s="44">
        <v>2539.7399999999998</v>
      </c>
    </row>
    <row r="141" spans="1:16" s="45" customFormat="1">
      <c r="A141" s="4">
        <f t="shared" si="3"/>
        <v>131</v>
      </c>
      <c r="B141" s="5">
        <v>3318</v>
      </c>
      <c r="C141" s="6">
        <v>24747055</v>
      </c>
      <c r="D141" s="57" t="s">
        <v>243</v>
      </c>
      <c r="E141" s="37">
        <v>8914</v>
      </c>
      <c r="F141" s="37">
        <v>8754</v>
      </c>
      <c r="G141" s="44">
        <v>9795.0000000000018</v>
      </c>
      <c r="H141" s="44">
        <v>11186</v>
      </c>
      <c r="I141" s="44">
        <v>9958</v>
      </c>
      <c r="J141" s="44">
        <v>6717.9999999999964</v>
      </c>
      <c r="K141" s="44">
        <v>19100.599999999999</v>
      </c>
      <c r="L141" s="44">
        <v>19224.2</v>
      </c>
      <c r="M141" s="44">
        <v>20251.000000000004</v>
      </c>
      <c r="N141" s="44">
        <v>20872.599999999999</v>
      </c>
      <c r="O141" s="44">
        <v>20073.599999999999</v>
      </c>
      <c r="P141" s="44">
        <v>10793.89</v>
      </c>
    </row>
    <row r="142" spans="1:16" s="45" customFormat="1">
      <c r="A142" s="4">
        <f t="shared" si="3"/>
        <v>132</v>
      </c>
      <c r="B142" s="5">
        <v>3320</v>
      </c>
      <c r="C142" s="6">
        <v>23086397</v>
      </c>
      <c r="D142" s="57" t="s">
        <v>244</v>
      </c>
      <c r="E142" s="37">
        <v>5556</v>
      </c>
      <c r="F142" s="37">
        <v>5576</v>
      </c>
      <c r="G142" s="44">
        <v>5995</v>
      </c>
      <c r="H142" s="44">
        <v>7106</v>
      </c>
      <c r="I142" s="44">
        <v>5981.9999999999991</v>
      </c>
      <c r="J142" s="44">
        <v>4268.0000000000009</v>
      </c>
      <c r="K142" s="44">
        <v>8858</v>
      </c>
      <c r="L142" s="44">
        <v>10232</v>
      </c>
      <c r="M142" s="44">
        <v>8398</v>
      </c>
      <c r="N142" s="44">
        <v>10859</v>
      </c>
      <c r="O142" s="44">
        <v>8303.94</v>
      </c>
      <c r="P142" s="44">
        <v>4762.0200000000004</v>
      </c>
    </row>
    <row r="143" spans="1:16" s="45" customFormat="1">
      <c r="A143" s="4">
        <f t="shared" si="3"/>
        <v>133</v>
      </c>
      <c r="B143" s="5">
        <v>3321</v>
      </c>
      <c r="C143" s="6">
        <v>20387921</v>
      </c>
      <c r="D143" s="59" t="s">
        <v>429</v>
      </c>
      <c r="E143" s="37">
        <v>4568</v>
      </c>
      <c r="F143" s="37">
        <v>4294.9999999999991</v>
      </c>
      <c r="G143" s="44">
        <v>4858.0000000000009</v>
      </c>
      <c r="H143" s="44">
        <v>6066</v>
      </c>
      <c r="I143" s="44">
        <v>4949</v>
      </c>
      <c r="J143" s="44">
        <v>2941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</row>
    <row r="144" spans="1:16" s="45" customFormat="1">
      <c r="A144" s="4">
        <f t="shared" si="3"/>
        <v>134</v>
      </c>
      <c r="B144" s="5">
        <v>3323</v>
      </c>
      <c r="C144" s="6">
        <v>19356816</v>
      </c>
      <c r="D144" s="57" t="s">
        <v>245</v>
      </c>
      <c r="E144" s="37">
        <v>3045</v>
      </c>
      <c r="F144" s="37">
        <v>2859.0000000000005</v>
      </c>
      <c r="G144" s="44">
        <v>3248.7999999999997</v>
      </c>
      <c r="H144" s="44">
        <v>3853.0000000000005</v>
      </c>
      <c r="I144" s="44">
        <v>3628.0000000000005</v>
      </c>
      <c r="J144" s="44">
        <v>1805.9999999999989</v>
      </c>
      <c r="K144" s="44">
        <v>4930.2</v>
      </c>
      <c r="L144" s="44">
        <v>4930</v>
      </c>
      <c r="M144" s="44">
        <v>4686.2000000000007</v>
      </c>
      <c r="N144" s="44">
        <v>5506.6</v>
      </c>
      <c r="O144" s="44">
        <v>4827.5</v>
      </c>
      <c r="P144" s="44">
        <v>2539.7399999999998</v>
      </c>
    </row>
    <row r="145" spans="1:16" s="45" customFormat="1">
      <c r="A145" s="4">
        <f t="shared" si="3"/>
        <v>135</v>
      </c>
      <c r="B145" s="5">
        <v>3359</v>
      </c>
      <c r="C145" s="6">
        <v>33417692</v>
      </c>
      <c r="D145" s="57" t="s">
        <v>246</v>
      </c>
      <c r="E145" s="37">
        <v>34656</v>
      </c>
      <c r="F145" s="37">
        <v>53940.000000000007</v>
      </c>
      <c r="G145" s="44">
        <v>48676</v>
      </c>
      <c r="H145" s="44">
        <v>51502.999999999993</v>
      </c>
      <c r="I145" s="44">
        <v>53236.800000000003</v>
      </c>
      <c r="J145" s="44">
        <v>33472</v>
      </c>
      <c r="K145" s="44">
        <v>74527</v>
      </c>
      <c r="L145" s="44">
        <v>63859.6</v>
      </c>
      <c r="M145" s="44">
        <v>85573</v>
      </c>
      <c r="N145" s="44">
        <v>82481.2</v>
      </c>
      <c r="O145" s="44">
        <v>76096.89</v>
      </c>
      <c r="P145" s="44">
        <v>40000.9</v>
      </c>
    </row>
    <row r="146" spans="1:16" s="45" customFormat="1">
      <c r="A146" s="4">
        <f t="shared" si="3"/>
        <v>136</v>
      </c>
      <c r="B146" s="5">
        <v>3363</v>
      </c>
      <c r="C146" s="6">
        <v>32729556</v>
      </c>
      <c r="D146" s="57" t="s">
        <v>247</v>
      </c>
      <c r="E146" s="37">
        <v>3566</v>
      </c>
      <c r="F146" s="37">
        <v>0</v>
      </c>
      <c r="G146" s="44">
        <v>15883.000000000002</v>
      </c>
      <c r="H146" s="44">
        <v>6630</v>
      </c>
      <c r="I146" s="44">
        <v>280</v>
      </c>
      <c r="J146" s="44">
        <v>8995.9999999999982</v>
      </c>
      <c r="K146" s="44">
        <v>4261.8</v>
      </c>
      <c r="L146" s="44">
        <v>1226</v>
      </c>
      <c r="M146" s="44">
        <v>4341.2000000000007</v>
      </c>
      <c r="N146" s="44">
        <v>9599.6</v>
      </c>
      <c r="O146" s="44">
        <v>10800</v>
      </c>
      <c r="P146" s="44">
        <v>5714.41</v>
      </c>
    </row>
    <row r="147" spans="1:16" s="45" customFormat="1">
      <c r="A147" s="4">
        <f t="shared" si="3"/>
        <v>137</v>
      </c>
      <c r="B147" s="5">
        <v>3365</v>
      </c>
      <c r="C147" s="6">
        <v>33355115</v>
      </c>
      <c r="D147" s="57" t="s">
        <v>248</v>
      </c>
      <c r="E147" s="37">
        <v>3983.9999999999995</v>
      </c>
      <c r="F147" s="37">
        <v>2236.9999999999991</v>
      </c>
      <c r="G147" s="44">
        <v>6911</v>
      </c>
      <c r="H147" s="44">
        <v>2944</v>
      </c>
      <c r="I147" s="44">
        <v>5120</v>
      </c>
      <c r="J147" s="44">
        <v>3877</v>
      </c>
      <c r="K147" s="44">
        <v>7503.4</v>
      </c>
      <c r="L147" s="44">
        <v>6834</v>
      </c>
      <c r="M147" s="44">
        <v>3509</v>
      </c>
      <c r="N147" s="44">
        <v>4185</v>
      </c>
      <c r="O147" s="44">
        <v>7200</v>
      </c>
      <c r="P147" s="44">
        <v>3809.61</v>
      </c>
    </row>
    <row r="148" spans="1:16" s="45" customFormat="1">
      <c r="A148" s="4">
        <f t="shared" si="3"/>
        <v>138</v>
      </c>
      <c r="B148" s="7">
        <v>3366</v>
      </c>
      <c r="C148" s="8">
        <v>39272795</v>
      </c>
      <c r="D148" s="60" t="s">
        <v>430</v>
      </c>
      <c r="E148" s="37">
        <v>14527</v>
      </c>
      <c r="F148" s="37">
        <v>15333.000000000002</v>
      </c>
      <c r="G148" s="44">
        <v>14618</v>
      </c>
      <c r="H148" s="44">
        <v>15421</v>
      </c>
      <c r="I148" s="44">
        <v>15387</v>
      </c>
      <c r="J148" s="44">
        <v>10463</v>
      </c>
      <c r="K148" s="44">
        <v>15396.8</v>
      </c>
      <c r="L148" s="44">
        <v>16398.8</v>
      </c>
      <c r="M148" s="44">
        <v>16875.2</v>
      </c>
      <c r="N148" s="44">
        <v>17816.400000000001</v>
      </c>
      <c r="O148" s="44">
        <v>17484.489999999998</v>
      </c>
      <c r="P148" s="44">
        <v>8571.6299999999992</v>
      </c>
    </row>
    <row r="149" spans="1:16" s="45" customFormat="1">
      <c r="A149" s="4">
        <f t="shared" si="3"/>
        <v>139</v>
      </c>
      <c r="B149" s="5">
        <v>3367</v>
      </c>
      <c r="C149" s="6">
        <v>26156624</v>
      </c>
      <c r="D149" s="57" t="s">
        <v>249</v>
      </c>
      <c r="E149" s="37">
        <v>8807</v>
      </c>
      <c r="F149" s="37">
        <v>8888</v>
      </c>
      <c r="G149" s="44">
        <v>9749.0000000000018</v>
      </c>
      <c r="H149" s="44">
        <v>10977</v>
      </c>
      <c r="I149" s="44">
        <v>10040</v>
      </c>
      <c r="J149" s="44">
        <v>6869.9999999999964</v>
      </c>
      <c r="K149" s="44">
        <v>14355.4</v>
      </c>
      <c r="L149" s="44">
        <v>14497.4</v>
      </c>
      <c r="M149" s="44">
        <v>15094</v>
      </c>
      <c r="N149" s="44">
        <v>14471</v>
      </c>
      <c r="O149" s="44">
        <v>14400</v>
      </c>
      <c r="P149" s="44">
        <v>7619.22</v>
      </c>
    </row>
    <row r="150" spans="1:16" s="45" customFormat="1">
      <c r="A150" s="4"/>
      <c r="B150" s="5">
        <v>3368</v>
      </c>
      <c r="C150" s="6">
        <v>26878294</v>
      </c>
      <c r="D150" s="61" t="s">
        <v>383</v>
      </c>
      <c r="E150" s="37">
        <v>9125</v>
      </c>
      <c r="F150" s="37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</row>
    <row r="151" spans="1:16" s="45" customFormat="1">
      <c r="A151" s="4">
        <f>+A149+1</f>
        <v>140</v>
      </c>
      <c r="B151" s="5" t="s">
        <v>250</v>
      </c>
      <c r="C151" s="6">
        <v>19572330</v>
      </c>
      <c r="D151" s="57" t="s">
        <v>251</v>
      </c>
      <c r="E151" s="37">
        <v>15473</v>
      </c>
      <c r="F151" s="37">
        <v>15682.8</v>
      </c>
      <c r="G151" s="44">
        <v>16608.600000000002</v>
      </c>
      <c r="H151" s="44">
        <v>16792</v>
      </c>
      <c r="I151" s="44">
        <v>17267.000000000004</v>
      </c>
      <c r="J151" s="44">
        <v>12143.999999999996</v>
      </c>
      <c r="K151" s="44">
        <v>25319</v>
      </c>
      <c r="L151" s="44">
        <v>25070.2</v>
      </c>
      <c r="M151" s="44">
        <v>26406.400000000001</v>
      </c>
      <c r="N151" s="44">
        <v>23749.399999999998</v>
      </c>
      <c r="O151" s="44">
        <v>25200</v>
      </c>
      <c r="P151" s="44">
        <v>13333.63</v>
      </c>
    </row>
    <row r="152" spans="1:16" s="45" customFormat="1">
      <c r="A152" s="4">
        <f t="shared" si="3"/>
        <v>141</v>
      </c>
      <c r="B152" s="5">
        <v>3370</v>
      </c>
      <c r="C152" s="6">
        <v>30135387</v>
      </c>
      <c r="D152" s="57" t="s">
        <v>252</v>
      </c>
      <c r="E152" s="37">
        <v>6641</v>
      </c>
      <c r="F152" s="37">
        <v>5970.0000000000009</v>
      </c>
      <c r="G152" s="44">
        <v>5675</v>
      </c>
      <c r="H152" s="44">
        <v>7313.0000000000009</v>
      </c>
      <c r="I152" s="44">
        <v>6706.0000000000009</v>
      </c>
      <c r="J152" s="44">
        <v>4564.9999999999973</v>
      </c>
      <c r="K152" s="44">
        <v>10712.4</v>
      </c>
      <c r="L152" s="44">
        <v>10940.6</v>
      </c>
      <c r="M152" s="44">
        <v>7598.8000000000011</v>
      </c>
      <c r="N152" s="44">
        <v>10450.200000000001</v>
      </c>
      <c r="O152" s="44">
        <v>10059</v>
      </c>
      <c r="P152" s="44">
        <v>5079.4799999999996</v>
      </c>
    </row>
    <row r="153" spans="1:16" s="45" customFormat="1">
      <c r="A153" s="4">
        <f t="shared" si="3"/>
        <v>142</v>
      </c>
      <c r="B153" s="5" t="s">
        <v>253</v>
      </c>
      <c r="C153" s="6">
        <v>30962783</v>
      </c>
      <c r="D153" s="57" t="s">
        <v>254</v>
      </c>
      <c r="E153" s="37">
        <v>11683</v>
      </c>
      <c r="F153" s="37">
        <v>10513</v>
      </c>
      <c r="G153" s="44">
        <v>16132.999999999998</v>
      </c>
      <c r="H153" s="44">
        <v>14323</v>
      </c>
      <c r="I153" s="44">
        <v>14162.999999999998</v>
      </c>
      <c r="J153" s="44">
        <v>11220</v>
      </c>
      <c r="K153" s="44">
        <v>15289.4</v>
      </c>
      <c r="L153" s="44">
        <v>30415.199999999997</v>
      </c>
      <c r="M153" s="44">
        <v>20280.800000000003</v>
      </c>
      <c r="N153" s="44">
        <v>22136</v>
      </c>
      <c r="O153" s="44">
        <v>23840.839999999997</v>
      </c>
      <c r="P153" s="44">
        <v>11428.83</v>
      </c>
    </row>
    <row r="154" spans="1:16" s="45" customFormat="1">
      <c r="A154" s="4">
        <f t="shared" si="3"/>
        <v>143</v>
      </c>
      <c r="B154" s="5" t="s">
        <v>255</v>
      </c>
      <c r="C154" s="6">
        <v>32774280</v>
      </c>
      <c r="D154" s="57" t="s">
        <v>256</v>
      </c>
      <c r="E154" s="37">
        <v>8673</v>
      </c>
      <c r="F154" s="37">
        <v>6112</v>
      </c>
      <c r="G154" s="44">
        <v>5592</v>
      </c>
      <c r="H154" s="44">
        <v>11106</v>
      </c>
      <c r="I154" s="44">
        <v>8532</v>
      </c>
      <c r="J154" s="44">
        <v>229.99999999999886</v>
      </c>
      <c r="K154" s="44">
        <v>14817</v>
      </c>
      <c r="L154" s="44">
        <v>11700</v>
      </c>
      <c r="M154" s="44">
        <v>6092.8</v>
      </c>
      <c r="N154" s="44">
        <v>10309.200000000001</v>
      </c>
      <c r="O154" s="44">
        <v>11929.64</v>
      </c>
      <c r="P154" s="44">
        <v>5714.41</v>
      </c>
    </row>
    <row r="155" spans="1:16" s="45" customFormat="1">
      <c r="A155" s="4">
        <f t="shared" si="3"/>
        <v>144</v>
      </c>
      <c r="B155" s="5" t="s">
        <v>257</v>
      </c>
      <c r="C155" s="6">
        <v>34279857</v>
      </c>
      <c r="D155" s="57" t="s">
        <v>258</v>
      </c>
      <c r="E155" s="37">
        <v>13589</v>
      </c>
      <c r="F155" s="37">
        <v>10296.000000000002</v>
      </c>
      <c r="G155" s="44">
        <v>10440.999999999998</v>
      </c>
      <c r="H155" s="44">
        <v>13502</v>
      </c>
      <c r="I155" s="44">
        <v>12809.000000000002</v>
      </c>
      <c r="J155" s="44">
        <v>8433</v>
      </c>
      <c r="K155" s="44">
        <v>25351</v>
      </c>
      <c r="L155" s="44">
        <v>25589</v>
      </c>
      <c r="M155" s="44">
        <v>25996</v>
      </c>
      <c r="N155" s="44">
        <v>28386.2</v>
      </c>
      <c r="O155" s="44">
        <v>25300.42</v>
      </c>
      <c r="P155" s="44">
        <v>13333.63</v>
      </c>
    </row>
    <row r="156" spans="1:16" s="45" customFormat="1">
      <c r="A156" s="4">
        <f t="shared" si="3"/>
        <v>145</v>
      </c>
      <c r="B156" s="5" t="s">
        <v>259</v>
      </c>
      <c r="C156" s="6">
        <v>34226232</v>
      </c>
      <c r="D156" s="57" t="s">
        <v>260</v>
      </c>
      <c r="E156" s="37">
        <v>13373</v>
      </c>
      <c r="F156" s="37">
        <v>13399.999999999998</v>
      </c>
      <c r="G156" s="44">
        <v>14418</v>
      </c>
      <c r="H156" s="44">
        <v>16501</v>
      </c>
      <c r="I156" s="44">
        <v>15034.999999999998</v>
      </c>
      <c r="J156" s="44">
        <v>10324</v>
      </c>
      <c r="K156" s="44">
        <v>21594.2</v>
      </c>
      <c r="L156" s="44">
        <v>21519.599999999999</v>
      </c>
      <c r="M156" s="44">
        <v>22867.200000000001</v>
      </c>
      <c r="N156" s="44">
        <v>23098.6</v>
      </c>
      <c r="O156" s="44">
        <v>22882.639999999999</v>
      </c>
      <c r="P156" s="44">
        <v>11428.83</v>
      </c>
    </row>
    <row r="157" spans="1:16" s="45" customFormat="1">
      <c r="A157" s="4">
        <f t="shared" si="3"/>
        <v>146</v>
      </c>
      <c r="B157" s="5" t="s">
        <v>261</v>
      </c>
      <c r="C157" s="6">
        <v>33832192</v>
      </c>
      <c r="D157" s="57" t="s">
        <v>262</v>
      </c>
      <c r="E157" s="37">
        <v>3143</v>
      </c>
      <c r="F157" s="37">
        <v>2800.0000000000005</v>
      </c>
      <c r="G157" s="44">
        <v>3154</v>
      </c>
      <c r="H157" s="44">
        <v>3573.0000000000005</v>
      </c>
      <c r="I157" s="44">
        <v>3498.0000000000005</v>
      </c>
      <c r="J157" s="44">
        <v>2224.9999999999986</v>
      </c>
      <c r="K157" s="44">
        <v>4947</v>
      </c>
      <c r="L157" s="44">
        <v>5216</v>
      </c>
      <c r="M157" s="44">
        <v>4439.6000000000004</v>
      </c>
      <c r="N157" s="44">
        <v>5119.8</v>
      </c>
      <c r="O157" s="44">
        <v>5158.1000000000004</v>
      </c>
      <c r="P157" s="44">
        <v>2539.7399999999998</v>
      </c>
    </row>
    <row r="158" spans="1:16" s="45" customFormat="1">
      <c r="A158" s="4">
        <f t="shared" si="3"/>
        <v>147</v>
      </c>
      <c r="B158" s="5" t="s">
        <v>263</v>
      </c>
      <c r="C158" s="6">
        <v>20516180</v>
      </c>
      <c r="D158" s="57" t="s">
        <v>264</v>
      </c>
      <c r="E158" s="37">
        <v>4567</v>
      </c>
      <c r="F158" s="37">
        <v>4434</v>
      </c>
      <c r="G158" s="44">
        <v>4719</v>
      </c>
      <c r="H158" s="44">
        <v>4117</v>
      </c>
      <c r="I158" s="44">
        <v>5762.0000000000009</v>
      </c>
      <c r="J158" s="44">
        <v>4028.9999999999991</v>
      </c>
      <c r="K158" s="44">
        <v>7533.6</v>
      </c>
      <c r="L158" s="44">
        <v>7692.7999999999993</v>
      </c>
      <c r="M158" s="44">
        <v>6752.2000000000007</v>
      </c>
      <c r="N158" s="44">
        <v>8144.9999999999991</v>
      </c>
      <c r="O158" s="44">
        <v>7197.1500000000005</v>
      </c>
      <c r="P158" s="44">
        <v>3809.61</v>
      </c>
    </row>
    <row r="159" spans="1:16" s="45" customFormat="1">
      <c r="A159" s="4">
        <f t="shared" si="3"/>
        <v>148</v>
      </c>
      <c r="B159" s="5" t="s">
        <v>265</v>
      </c>
      <c r="C159" s="6">
        <v>34279830</v>
      </c>
      <c r="D159" s="57" t="s">
        <v>266</v>
      </c>
      <c r="E159" s="37">
        <v>24589</v>
      </c>
      <c r="F159" s="37">
        <v>24885</v>
      </c>
      <c r="G159" s="44">
        <v>22355.999999999996</v>
      </c>
      <c r="H159" s="44">
        <v>25832</v>
      </c>
      <c r="I159" s="44">
        <v>25704</v>
      </c>
      <c r="J159" s="44">
        <v>18025.999999999993</v>
      </c>
      <c r="K159" s="44">
        <v>40553</v>
      </c>
      <c r="L159" s="44">
        <v>38281.599999999999</v>
      </c>
      <c r="M159" s="44">
        <v>36371.4</v>
      </c>
      <c r="N159" s="44">
        <v>40985.799999999996</v>
      </c>
      <c r="O159" s="44">
        <v>39742.14</v>
      </c>
      <c r="P159" s="44">
        <v>20000.45</v>
      </c>
    </row>
    <row r="160" spans="1:16" s="45" customFormat="1">
      <c r="A160" s="4">
        <f t="shared" si="3"/>
        <v>149</v>
      </c>
      <c r="B160" s="5">
        <v>3380</v>
      </c>
      <c r="C160" s="6">
        <v>26143071</v>
      </c>
      <c r="D160" s="57" t="s">
        <v>267</v>
      </c>
      <c r="E160" s="37">
        <v>2975</v>
      </c>
      <c r="F160" s="37">
        <v>2983.0000000000005</v>
      </c>
      <c r="G160" s="44">
        <v>3170</v>
      </c>
      <c r="H160" s="44">
        <v>3657.0000000000005</v>
      </c>
      <c r="I160" s="44">
        <v>3350.0000000000005</v>
      </c>
      <c r="J160" s="44">
        <v>2297.9999999999986</v>
      </c>
      <c r="K160" s="44">
        <v>4900.8</v>
      </c>
      <c r="L160" s="44">
        <v>4986.5999999999995</v>
      </c>
      <c r="M160" s="44">
        <v>4745.0000000000009</v>
      </c>
      <c r="N160" s="44">
        <v>5134.6000000000004</v>
      </c>
      <c r="O160" s="44">
        <v>5113.5</v>
      </c>
      <c r="P160" s="44">
        <v>2539.7399999999998</v>
      </c>
    </row>
    <row r="161" spans="1:16" s="45" customFormat="1">
      <c r="A161" s="4">
        <f t="shared" si="3"/>
        <v>150</v>
      </c>
      <c r="B161" s="5">
        <v>3383</v>
      </c>
      <c r="C161" s="6">
        <v>34333930</v>
      </c>
      <c r="D161" s="57" t="s">
        <v>268</v>
      </c>
      <c r="E161" s="37">
        <v>2977</v>
      </c>
      <c r="F161" s="37">
        <v>2817.0000000000005</v>
      </c>
      <c r="G161" s="44">
        <v>3336</v>
      </c>
      <c r="H161" s="44">
        <v>3514.0000000000005</v>
      </c>
      <c r="I161" s="44">
        <v>2985.0000000000005</v>
      </c>
      <c r="J161" s="44">
        <v>2774.9999999999986</v>
      </c>
      <c r="K161" s="44">
        <v>4592.2</v>
      </c>
      <c r="L161" s="44">
        <v>5007.4000000000005</v>
      </c>
      <c r="M161" s="44">
        <v>4909.6000000000004</v>
      </c>
      <c r="N161" s="44">
        <v>5203.2</v>
      </c>
      <c r="O161" s="44">
        <v>5168.1000000000004</v>
      </c>
      <c r="P161" s="44">
        <v>2539.7399999999998</v>
      </c>
    </row>
    <row r="162" spans="1:16" s="45" customFormat="1">
      <c r="A162" s="4">
        <f t="shared" si="3"/>
        <v>151</v>
      </c>
      <c r="B162" s="5" t="s">
        <v>269</v>
      </c>
      <c r="C162" s="6">
        <v>19873588</v>
      </c>
      <c r="D162" s="57" t="s">
        <v>270</v>
      </c>
      <c r="E162" s="37">
        <v>4058</v>
      </c>
      <c r="F162" s="37">
        <v>4074.0000000000005</v>
      </c>
      <c r="G162" s="44">
        <v>3280</v>
      </c>
      <c r="H162" s="44">
        <v>4887</v>
      </c>
      <c r="I162" s="44">
        <v>4346</v>
      </c>
      <c r="J162" s="44">
        <v>2389.0000000000005</v>
      </c>
      <c r="K162" s="44">
        <v>6332.6</v>
      </c>
      <c r="L162" s="44">
        <v>5904.7999999999993</v>
      </c>
      <c r="M162" s="44">
        <v>6042.0000000000009</v>
      </c>
      <c r="N162" s="44">
        <v>6526.9999999999991</v>
      </c>
      <c r="O162" s="44">
        <v>6294.22</v>
      </c>
      <c r="P162" s="44">
        <v>3174.67</v>
      </c>
    </row>
    <row r="163" spans="1:16" s="45" customFormat="1">
      <c r="A163" s="4">
        <f t="shared" si="3"/>
        <v>152</v>
      </c>
      <c r="B163" s="7">
        <v>3500</v>
      </c>
      <c r="C163" s="8">
        <v>25207908</v>
      </c>
      <c r="D163" s="60" t="s">
        <v>271</v>
      </c>
      <c r="E163" s="37">
        <v>41251</v>
      </c>
      <c r="F163" s="37">
        <v>45754</v>
      </c>
      <c r="G163" s="44">
        <v>65639.999999999985</v>
      </c>
      <c r="H163" s="44">
        <v>48364</v>
      </c>
      <c r="I163" s="44">
        <v>61746.000000000007</v>
      </c>
      <c r="J163" s="44">
        <v>34757.999999999985</v>
      </c>
      <c r="K163" s="44">
        <v>78664.800000000003</v>
      </c>
      <c r="L163" s="44">
        <v>27775.199999999997</v>
      </c>
      <c r="M163" s="44">
        <v>44773.8</v>
      </c>
      <c r="N163" s="44">
        <v>52191.8</v>
      </c>
      <c r="O163" s="44">
        <v>75600</v>
      </c>
      <c r="P163" s="44">
        <v>40000.9</v>
      </c>
    </row>
    <row r="164" spans="1:16" s="45" customFormat="1">
      <c r="A164" s="4">
        <f t="shared" si="3"/>
        <v>153</v>
      </c>
      <c r="B164" s="5" t="s">
        <v>272</v>
      </c>
      <c r="C164" s="6">
        <v>29880531</v>
      </c>
      <c r="D164" s="57" t="s">
        <v>273</v>
      </c>
      <c r="E164" s="37">
        <v>6084</v>
      </c>
      <c r="F164" s="37">
        <v>5939.0000000000009</v>
      </c>
      <c r="G164" s="44">
        <v>6224</v>
      </c>
      <c r="H164" s="44">
        <v>7245.0000000000009</v>
      </c>
      <c r="I164" s="44">
        <v>7023.0000000000009</v>
      </c>
      <c r="J164" s="44">
        <v>4340.9999999999973</v>
      </c>
      <c r="K164" s="44">
        <v>9846.4</v>
      </c>
      <c r="L164" s="44">
        <v>10567.6</v>
      </c>
      <c r="M164" s="44">
        <v>8904.6</v>
      </c>
      <c r="N164" s="44">
        <v>10306.400000000001</v>
      </c>
      <c r="O164" s="44">
        <v>10136</v>
      </c>
      <c r="P164" s="44">
        <v>5079.4799999999996</v>
      </c>
    </row>
    <row r="165" spans="1:16" s="45" customFormat="1" ht="24">
      <c r="A165" s="4">
        <f t="shared" si="3"/>
        <v>154</v>
      </c>
      <c r="B165" s="5" t="s">
        <v>274</v>
      </c>
      <c r="C165" s="6">
        <v>36163122</v>
      </c>
      <c r="D165" s="59" t="s">
        <v>431</v>
      </c>
      <c r="E165" s="37">
        <v>9520</v>
      </c>
      <c r="F165" s="37">
        <v>7146</v>
      </c>
      <c r="G165" s="44">
        <v>6176.9999999999991</v>
      </c>
      <c r="H165" s="44">
        <v>12584</v>
      </c>
      <c r="I165" s="44">
        <v>6758.0000000000009</v>
      </c>
      <c r="J165" s="44">
        <v>3879.9999999999986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</row>
    <row r="166" spans="1:16" s="45" customFormat="1">
      <c r="A166" s="4">
        <f>+A165+1</f>
        <v>155</v>
      </c>
      <c r="B166" s="7" t="s">
        <v>275</v>
      </c>
      <c r="C166" s="8">
        <v>19169303</v>
      </c>
      <c r="D166" s="60" t="s">
        <v>276</v>
      </c>
      <c r="E166" s="37">
        <v>15626</v>
      </c>
      <c r="F166" s="37">
        <v>13317.8</v>
      </c>
      <c r="G166" s="44">
        <v>12071</v>
      </c>
      <c r="H166" s="44">
        <v>14315</v>
      </c>
      <c r="I166" s="44">
        <v>15182</v>
      </c>
      <c r="J166" s="44">
        <v>9821.9999999999982</v>
      </c>
      <c r="K166" s="44">
        <v>22356.799999999999</v>
      </c>
      <c r="L166" s="44">
        <v>21579.600000000002</v>
      </c>
      <c r="M166" s="44">
        <v>21764.6</v>
      </c>
      <c r="N166" s="44">
        <v>23689</v>
      </c>
      <c r="O166" s="44">
        <v>22572.239999999998</v>
      </c>
      <c r="P166" s="44">
        <v>20317.91</v>
      </c>
    </row>
    <row r="167" spans="1:16" s="45" customFormat="1">
      <c r="A167" s="4">
        <f t="shared" ref="A167:A177" si="4">+A166+1</f>
        <v>156</v>
      </c>
      <c r="B167" s="5" t="s">
        <v>277</v>
      </c>
      <c r="C167" s="6">
        <v>25425287</v>
      </c>
      <c r="D167" s="60" t="s">
        <v>278</v>
      </c>
      <c r="E167" s="37">
        <v>4541</v>
      </c>
      <c r="F167" s="37">
        <v>4434</v>
      </c>
      <c r="G167" s="44">
        <v>4586</v>
      </c>
      <c r="H167" s="44">
        <v>4890</v>
      </c>
      <c r="I167" s="44">
        <v>4842.0000000000009</v>
      </c>
      <c r="J167" s="44">
        <v>3471.9999999999991</v>
      </c>
      <c r="K167" s="44">
        <v>8093</v>
      </c>
      <c r="L167" s="44">
        <v>7254</v>
      </c>
      <c r="M167" s="44">
        <v>6534</v>
      </c>
      <c r="N167" s="44">
        <v>8755</v>
      </c>
      <c r="O167" s="44">
        <v>6684.75</v>
      </c>
      <c r="P167" s="44">
        <v>3809.61</v>
      </c>
    </row>
    <row r="168" spans="1:16" s="45" customFormat="1">
      <c r="A168" s="4">
        <f t="shared" si="4"/>
        <v>157</v>
      </c>
      <c r="B168" s="5" t="s">
        <v>279</v>
      </c>
      <c r="C168" s="6">
        <v>35781273</v>
      </c>
      <c r="D168" s="60" t="s">
        <v>280</v>
      </c>
      <c r="E168" s="37">
        <v>8578</v>
      </c>
      <c r="F168" s="37">
        <v>9741.9999999999982</v>
      </c>
      <c r="G168" s="44">
        <v>13975</v>
      </c>
      <c r="H168" s="44">
        <v>9749</v>
      </c>
      <c r="I168" s="44">
        <v>9810.9999999999982</v>
      </c>
      <c r="J168" s="44">
        <v>8723.0000000000036</v>
      </c>
      <c r="K168" s="44">
        <v>16076.2</v>
      </c>
      <c r="L168" s="44">
        <v>13489.4</v>
      </c>
      <c r="M168" s="44">
        <v>15221.400000000003</v>
      </c>
      <c r="N168" s="44">
        <v>12198</v>
      </c>
      <c r="O168" s="44">
        <v>18000</v>
      </c>
      <c r="P168" s="44">
        <v>9524.02</v>
      </c>
    </row>
    <row r="169" spans="1:16" s="45" customFormat="1">
      <c r="A169" s="4">
        <f t="shared" si="4"/>
        <v>158</v>
      </c>
      <c r="B169" s="5" t="s">
        <v>281</v>
      </c>
      <c r="C169" s="6" t="s">
        <v>282</v>
      </c>
      <c r="D169" s="60" t="s">
        <v>283</v>
      </c>
      <c r="E169" s="37">
        <v>4460</v>
      </c>
      <c r="F169" s="37">
        <v>4455</v>
      </c>
      <c r="G169" s="44">
        <v>4719</v>
      </c>
      <c r="H169" s="44">
        <v>4780</v>
      </c>
      <c r="I169" s="44">
        <v>5022.0000000000009</v>
      </c>
      <c r="J169" s="44">
        <v>3435.9999999999991</v>
      </c>
      <c r="K169" s="44">
        <v>7131.4</v>
      </c>
      <c r="L169" s="44">
        <v>7174.2000000000007</v>
      </c>
      <c r="M169" s="44">
        <v>7559.2</v>
      </c>
      <c r="N169" s="44">
        <v>7802.9999999999991</v>
      </c>
      <c r="O169" s="44">
        <v>7652.9500000000007</v>
      </c>
      <c r="P169" s="44">
        <v>3809.61</v>
      </c>
    </row>
    <row r="170" spans="1:16" s="45" customFormat="1">
      <c r="A170" s="4">
        <f t="shared" si="4"/>
        <v>159</v>
      </c>
      <c r="B170" s="5" t="s">
        <v>284</v>
      </c>
      <c r="C170" s="6">
        <v>36168138</v>
      </c>
      <c r="D170" s="62" t="s">
        <v>285</v>
      </c>
      <c r="E170" s="37">
        <v>4440</v>
      </c>
      <c r="F170" s="37">
        <v>4480</v>
      </c>
      <c r="G170" s="44">
        <v>4783</v>
      </c>
      <c r="H170" s="44">
        <v>5498</v>
      </c>
      <c r="I170" s="44">
        <v>4963.0000000000009</v>
      </c>
      <c r="J170" s="44">
        <v>3379.9999999999991</v>
      </c>
      <c r="K170" s="44">
        <v>14295</v>
      </c>
      <c r="L170" s="44">
        <v>11751</v>
      </c>
      <c r="M170" s="44">
        <v>6066.9999999999982</v>
      </c>
      <c r="N170" s="44">
        <v>6181</v>
      </c>
      <c r="O170" s="44">
        <v>14400</v>
      </c>
      <c r="P170" s="44">
        <v>7619.22</v>
      </c>
    </row>
    <row r="171" spans="1:16" s="45" customFormat="1">
      <c r="A171" s="4">
        <f t="shared" si="4"/>
        <v>160</v>
      </c>
      <c r="B171" s="5" t="s">
        <v>286</v>
      </c>
      <c r="C171" s="6" t="s">
        <v>287</v>
      </c>
      <c r="D171" s="60" t="s">
        <v>288</v>
      </c>
      <c r="E171" s="37">
        <v>28017</v>
      </c>
      <c r="F171" s="37">
        <v>25418.000000000004</v>
      </c>
      <c r="G171" s="44">
        <v>28947.999999999996</v>
      </c>
      <c r="H171" s="44">
        <v>33189</v>
      </c>
      <c r="I171" s="44">
        <v>31106.000000000004</v>
      </c>
      <c r="J171" s="44">
        <v>19450.999999999996</v>
      </c>
      <c r="K171" s="44">
        <v>44320.6</v>
      </c>
      <c r="L171" s="44">
        <v>42660.200000000004</v>
      </c>
      <c r="M171" s="44">
        <v>44986.6</v>
      </c>
      <c r="N171" s="44">
        <v>49048.2</v>
      </c>
      <c r="O171" s="44">
        <v>42908.9</v>
      </c>
      <c r="P171" s="44">
        <v>22857.66</v>
      </c>
    </row>
    <row r="172" spans="1:16" s="45" customFormat="1" ht="24">
      <c r="A172" s="4">
        <f t="shared" si="4"/>
        <v>161</v>
      </c>
      <c r="B172" s="5" t="s">
        <v>289</v>
      </c>
      <c r="C172" s="6">
        <v>33180048</v>
      </c>
      <c r="D172" s="60" t="s">
        <v>290</v>
      </c>
      <c r="E172" s="37">
        <v>3434</v>
      </c>
      <c r="F172" s="37">
        <v>3405.9999999999995</v>
      </c>
      <c r="G172" s="44">
        <v>6879</v>
      </c>
      <c r="H172" s="44">
        <v>5951</v>
      </c>
      <c r="I172" s="44">
        <v>4591.0000000000009</v>
      </c>
      <c r="J172" s="44">
        <v>3363.9999999999991</v>
      </c>
      <c r="K172" s="44">
        <v>7815</v>
      </c>
      <c r="L172" s="44">
        <v>6200</v>
      </c>
      <c r="M172" s="44">
        <v>7959.4</v>
      </c>
      <c r="N172" s="44">
        <v>7832</v>
      </c>
      <c r="O172" s="44">
        <v>7514.35</v>
      </c>
      <c r="P172" s="44">
        <v>3809.61</v>
      </c>
    </row>
    <row r="173" spans="1:16" s="45" customFormat="1">
      <c r="A173" s="4">
        <f t="shared" si="4"/>
        <v>162</v>
      </c>
      <c r="B173" s="7" t="s">
        <v>291</v>
      </c>
      <c r="C173" s="8">
        <v>23010569</v>
      </c>
      <c r="D173" s="60" t="s">
        <v>432</v>
      </c>
      <c r="E173" s="37">
        <v>4504</v>
      </c>
      <c r="F173" s="37">
        <v>4615</v>
      </c>
      <c r="G173" s="44">
        <v>4555</v>
      </c>
      <c r="H173" s="44">
        <v>5780</v>
      </c>
      <c r="I173" s="44">
        <v>5393.0000000000009</v>
      </c>
      <c r="J173" s="44">
        <v>2759.9999999999991</v>
      </c>
      <c r="K173" s="44">
        <v>7495.8</v>
      </c>
      <c r="L173" s="44">
        <v>7119.2</v>
      </c>
      <c r="M173" s="44">
        <v>7341.4</v>
      </c>
      <c r="N173" s="44">
        <v>7229.2</v>
      </c>
      <c r="O173" s="44">
        <v>7200</v>
      </c>
      <c r="P173" s="44">
        <v>3809.61</v>
      </c>
    </row>
    <row r="174" spans="1:16" s="45" customFormat="1">
      <c r="A174" s="4">
        <f t="shared" si="4"/>
        <v>163</v>
      </c>
      <c r="B174" s="7" t="s">
        <v>292</v>
      </c>
      <c r="C174" s="8" t="s">
        <v>293</v>
      </c>
      <c r="D174" s="60" t="s">
        <v>294</v>
      </c>
      <c r="E174" s="37">
        <v>13370</v>
      </c>
      <c r="F174" s="37">
        <v>13358.999999999998</v>
      </c>
      <c r="G174" s="44">
        <v>14406</v>
      </c>
      <c r="H174" s="44">
        <v>0</v>
      </c>
      <c r="I174" s="44">
        <v>31545</v>
      </c>
      <c r="J174" s="44">
        <v>10318</v>
      </c>
      <c r="K174" s="44">
        <v>21591</v>
      </c>
      <c r="L174" s="44">
        <v>0</v>
      </c>
      <c r="M174" s="44">
        <v>44356.000000000007</v>
      </c>
      <c r="N174" s="44">
        <v>19159.2</v>
      </c>
      <c r="O174" s="44">
        <v>21600</v>
      </c>
      <c r="P174" s="44">
        <v>11428.83</v>
      </c>
    </row>
    <row r="175" spans="1:16" s="45" customFormat="1">
      <c r="A175" s="4">
        <f t="shared" si="4"/>
        <v>164</v>
      </c>
      <c r="B175" s="5" t="s">
        <v>295</v>
      </c>
      <c r="C175" s="6" t="s">
        <v>296</v>
      </c>
      <c r="D175" s="60" t="s">
        <v>297</v>
      </c>
      <c r="E175" s="37">
        <v>4474</v>
      </c>
      <c r="F175" s="37">
        <v>4311</v>
      </c>
      <c r="G175" s="44">
        <v>4668</v>
      </c>
      <c r="H175" s="44">
        <v>5397</v>
      </c>
      <c r="I175" s="44">
        <v>4999.0000000000009</v>
      </c>
      <c r="J175" s="44">
        <v>2852.9999999999991</v>
      </c>
      <c r="K175" s="44">
        <v>7103</v>
      </c>
      <c r="L175" s="44">
        <v>7143</v>
      </c>
      <c r="M175" s="44">
        <v>7241</v>
      </c>
      <c r="N175" s="44">
        <v>7746</v>
      </c>
      <c r="O175" s="44">
        <v>7079.89</v>
      </c>
      <c r="P175" s="44">
        <v>3809.61</v>
      </c>
    </row>
    <row r="176" spans="1:16" s="45" customFormat="1" ht="24">
      <c r="A176" s="4">
        <f t="shared" si="4"/>
        <v>165</v>
      </c>
      <c r="B176" s="10" t="s">
        <v>298</v>
      </c>
      <c r="C176" s="11" t="s">
        <v>299</v>
      </c>
      <c r="D176" s="60" t="s">
        <v>300</v>
      </c>
      <c r="E176" s="37">
        <v>5016</v>
      </c>
      <c r="F176" s="37">
        <v>840.00000000000045</v>
      </c>
      <c r="G176" s="44">
        <v>3290</v>
      </c>
      <c r="H176" s="44">
        <v>4483</v>
      </c>
      <c r="I176" s="44">
        <v>4360</v>
      </c>
      <c r="J176" s="44">
        <v>419.99999999999881</v>
      </c>
      <c r="K176" s="44">
        <v>8454</v>
      </c>
      <c r="L176" s="44">
        <v>6123</v>
      </c>
      <c r="M176" s="44">
        <v>3.2684965844964609E-13</v>
      </c>
      <c r="N176" s="44">
        <v>8334.2000000000007</v>
      </c>
      <c r="O176" s="44">
        <v>1549.7300000000002</v>
      </c>
      <c r="P176" s="44">
        <v>2539.7399999999998</v>
      </c>
    </row>
    <row r="177" spans="1:16" s="45" customFormat="1">
      <c r="A177" s="4">
        <f t="shared" si="4"/>
        <v>166</v>
      </c>
      <c r="B177" s="12" t="s">
        <v>301</v>
      </c>
      <c r="C177" s="13" t="s">
        <v>302</v>
      </c>
      <c r="D177" s="60" t="s">
        <v>303</v>
      </c>
      <c r="E177" s="37">
        <v>10378</v>
      </c>
      <c r="F177" s="37">
        <v>13380.000000000002</v>
      </c>
      <c r="G177" s="44">
        <v>12272</v>
      </c>
      <c r="H177" s="44">
        <v>12654</v>
      </c>
      <c r="I177" s="44">
        <v>13176.000000000002</v>
      </c>
      <c r="J177" s="44">
        <v>9082.9999999999964</v>
      </c>
      <c r="K177" s="44">
        <v>14422.8</v>
      </c>
      <c r="L177" s="44">
        <v>14628.400000000001</v>
      </c>
      <c r="M177" s="44">
        <v>14866.599999999999</v>
      </c>
      <c r="N177" s="44">
        <v>15510</v>
      </c>
      <c r="O177" s="44">
        <v>15213.7</v>
      </c>
      <c r="P177" s="44">
        <v>7619.22</v>
      </c>
    </row>
    <row r="178" spans="1:16" s="45" customFormat="1">
      <c r="A178" s="4">
        <f>+A177+1</f>
        <v>167</v>
      </c>
      <c r="B178" s="10" t="s">
        <v>304</v>
      </c>
      <c r="C178" s="11" t="s">
        <v>305</v>
      </c>
      <c r="D178" s="60" t="s">
        <v>306</v>
      </c>
      <c r="E178" s="37">
        <v>11890</v>
      </c>
      <c r="F178" s="37">
        <v>11909.000000000002</v>
      </c>
      <c r="G178" s="44">
        <v>12790</v>
      </c>
      <c r="H178" s="44">
        <v>14664</v>
      </c>
      <c r="I178" s="44">
        <v>13364.000000000002</v>
      </c>
      <c r="J178" s="44">
        <v>8841.9999999999945</v>
      </c>
      <c r="K178" s="44">
        <v>19167.8</v>
      </c>
      <c r="L178" s="44">
        <v>19196.400000000001</v>
      </c>
      <c r="M178" s="44">
        <v>20223.2</v>
      </c>
      <c r="N178" s="44">
        <v>20543.399999999998</v>
      </c>
      <c r="O178" s="44">
        <v>20391.2</v>
      </c>
      <c r="P178" s="44">
        <v>10158.959999999999</v>
      </c>
    </row>
    <row r="179" spans="1:16" s="45" customFormat="1">
      <c r="A179" s="4">
        <f t="shared" ref="A179:A190" si="5">+A178+1</f>
        <v>168</v>
      </c>
      <c r="B179" s="10" t="s">
        <v>307</v>
      </c>
      <c r="C179" s="11" t="s">
        <v>308</v>
      </c>
      <c r="D179" s="60" t="s">
        <v>309</v>
      </c>
      <c r="E179" s="37">
        <v>19181</v>
      </c>
      <c r="F179" s="37">
        <v>18797.999999999996</v>
      </c>
      <c r="G179" s="44">
        <v>26103</v>
      </c>
      <c r="H179" s="44">
        <v>24826</v>
      </c>
      <c r="I179" s="44">
        <v>23563</v>
      </c>
      <c r="J179" s="44">
        <v>16731</v>
      </c>
      <c r="K179" s="44">
        <v>40501.4</v>
      </c>
      <c r="L179" s="44">
        <v>40420</v>
      </c>
      <c r="M179" s="44">
        <v>40056</v>
      </c>
      <c r="N179" s="44">
        <v>43469</v>
      </c>
      <c r="O179" s="44">
        <v>40883.630000000005</v>
      </c>
      <c r="P179" s="44">
        <v>21587.78</v>
      </c>
    </row>
    <row r="180" spans="1:16" s="45" customFormat="1">
      <c r="A180" s="4">
        <f t="shared" si="5"/>
        <v>169</v>
      </c>
      <c r="B180" s="14">
        <v>3632</v>
      </c>
      <c r="C180" s="15">
        <v>37385313</v>
      </c>
      <c r="D180" s="60" t="s">
        <v>310</v>
      </c>
      <c r="E180" s="37">
        <v>4559</v>
      </c>
      <c r="F180" s="37">
        <v>4151</v>
      </c>
      <c r="G180" s="44">
        <v>4977</v>
      </c>
      <c r="H180" s="44">
        <v>6939</v>
      </c>
      <c r="I180" s="44">
        <v>3911.0000000000005</v>
      </c>
      <c r="J180" s="44">
        <v>3105.9999999999991</v>
      </c>
      <c r="K180" s="44">
        <v>8141</v>
      </c>
      <c r="L180" s="44">
        <v>6410</v>
      </c>
      <c r="M180" s="44">
        <v>7340</v>
      </c>
      <c r="N180" s="44">
        <v>8243</v>
      </c>
      <c r="O180" s="44">
        <v>7186.75</v>
      </c>
      <c r="P180" s="44">
        <v>3809.61</v>
      </c>
    </row>
    <row r="181" spans="1:16" s="45" customFormat="1">
      <c r="A181" s="4">
        <f t="shared" si="5"/>
        <v>170</v>
      </c>
      <c r="B181" s="14">
        <v>3633</v>
      </c>
      <c r="C181" s="15">
        <v>37261900</v>
      </c>
      <c r="D181" s="60" t="s">
        <v>311</v>
      </c>
      <c r="E181" s="37">
        <v>11899</v>
      </c>
      <c r="F181" s="37">
        <v>11903.000000000002</v>
      </c>
      <c r="G181" s="44">
        <v>12758</v>
      </c>
      <c r="H181" s="44">
        <v>14650</v>
      </c>
      <c r="I181" s="44">
        <v>13299.000000000002</v>
      </c>
      <c r="J181" s="44">
        <v>9144.9999999999945</v>
      </c>
      <c r="K181" s="44">
        <v>24284</v>
      </c>
      <c r="L181" s="44">
        <v>24063</v>
      </c>
      <c r="M181" s="44">
        <v>12472</v>
      </c>
      <c r="N181" s="44">
        <v>21581</v>
      </c>
      <c r="O181" s="44">
        <v>22896.67</v>
      </c>
      <c r="P181" s="44">
        <v>11428.83</v>
      </c>
    </row>
    <row r="182" spans="1:16" s="45" customFormat="1">
      <c r="A182" s="4">
        <f t="shared" si="5"/>
        <v>171</v>
      </c>
      <c r="B182" s="14">
        <v>3634</v>
      </c>
      <c r="C182" s="15">
        <v>19774827</v>
      </c>
      <c r="D182" s="60" t="s">
        <v>312</v>
      </c>
      <c r="E182" s="37">
        <v>15148</v>
      </c>
      <c r="F182" s="37">
        <v>15036.999999999998</v>
      </c>
      <c r="G182" s="44">
        <v>15361</v>
      </c>
      <c r="H182" s="44">
        <v>15936</v>
      </c>
      <c r="I182" s="44">
        <v>16838.999999999996</v>
      </c>
      <c r="J182" s="44">
        <v>11395.000000000002</v>
      </c>
      <c r="K182" s="44">
        <v>6329</v>
      </c>
      <c r="L182" s="44">
        <v>6132.4</v>
      </c>
      <c r="M182" s="44">
        <v>5823.0000000000009</v>
      </c>
      <c r="N182" s="44">
        <v>6587.9999999999991</v>
      </c>
      <c r="O182" s="44">
        <v>6228.22</v>
      </c>
      <c r="P182" s="44">
        <v>3174.67</v>
      </c>
    </row>
    <row r="183" spans="1:16" s="45" customFormat="1">
      <c r="A183" s="4">
        <f t="shared" si="5"/>
        <v>172</v>
      </c>
      <c r="B183" s="14">
        <v>3635</v>
      </c>
      <c r="C183" s="15">
        <v>26740029</v>
      </c>
      <c r="D183" s="60" t="s">
        <v>313</v>
      </c>
      <c r="E183" s="37">
        <v>18838</v>
      </c>
      <c r="F183" s="37">
        <v>16588</v>
      </c>
      <c r="G183" s="44">
        <v>19501.000000000004</v>
      </c>
      <c r="H183" s="44">
        <v>22012.000000000004</v>
      </c>
      <c r="I183" s="44">
        <v>20050</v>
      </c>
      <c r="J183" s="44">
        <v>13391.999999999993</v>
      </c>
      <c r="K183" s="44">
        <v>28815</v>
      </c>
      <c r="L183" s="44">
        <v>28771.599999999999</v>
      </c>
      <c r="M183" s="44">
        <v>30381.4</v>
      </c>
      <c r="N183" s="44">
        <v>31094.6</v>
      </c>
      <c r="O183" s="44">
        <v>30220.400000000001</v>
      </c>
      <c r="P183" s="44">
        <v>15238.44</v>
      </c>
    </row>
    <row r="184" spans="1:16" s="45" customFormat="1">
      <c r="A184" s="4">
        <f t="shared" si="5"/>
        <v>173</v>
      </c>
      <c r="B184" s="14">
        <v>3636</v>
      </c>
      <c r="C184" s="15">
        <v>36481320</v>
      </c>
      <c r="D184" s="59" t="s">
        <v>433</v>
      </c>
      <c r="E184" s="37">
        <v>2978</v>
      </c>
      <c r="F184" s="37">
        <v>3048.0000000000005</v>
      </c>
      <c r="G184" s="44">
        <v>3047</v>
      </c>
      <c r="H184" s="44">
        <v>3220</v>
      </c>
      <c r="I184" s="44">
        <v>3228.0000000000005</v>
      </c>
      <c r="J184" s="44">
        <v>2319.9999999999991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</row>
    <row r="185" spans="1:16" s="45" customFormat="1" ht="25.5">
      <c r="A185" s="4"/>
      <c r="B185" s="14">
        <v>3637</v>
      </c>
      <c r="C185" s="15">
        <v>28454678</v>
      </c>
      <c r="D185" s="61" t="s">
        <v>389</v>
      </c>
      <c r="E185" s="37">
        <v>27480</v>
      </c>
      <c r="F185" s="37">
        <v>26068</v>
      </c>
      <c r="G185" s="44">
        <v>28838</v>
      </c>
      <c r="H185" s="44">
        <v>31568</v>
      </c>
      <c r="I185" s="44">
        <v>0</v>
      </c>
      <c r="J185" s="44">
        <v>-3.637978807091713E-12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</row>
    <row r="186" spans="1:16" s="45" customFormat="1">
      <c r="A186" s="4">
        <f>+A184+1</f>
        <v>174</v>
      </c>
      <c r="B186" s="14">
        <v>3638</v>
      </c>
      <c r="C186" s="15">
        <v>36860049</v>
      </c>
      <c r="D186" s="60" t="s">
        <v>314</v>
      </c>
      <c r="E186" s="37">
        <v>9090</v>
      </c>
      <c r="F186" s="37">
        <v>8755</v>
      </c>
      <c r="G186" s="44">
        <v>9619.0000000000018</v>
      </c>
      <c r="H186" s="44">
        <v>11051</v>
      </c>
      <c r="I186" s="44">
        <v>10008</v>
      </c>
      <c r="J186" s="44">
        <v>6859.9999999999964</v>
      </c>
      <c r="K186" s="44">
        <v>21712.6</v>
      </c>
      <c r="L186" s="44">
        <v>21641</v>
      </c>
      <c r="M186" s="44">
        <v>22592.800000000003</v>
      </c>
      <c r="N186" s="44">
        <v>24746</v>
      </c>
      <c r="O186" s="44">
        <v>21269.839999999997</v>
      </c>
      <c r="P186" s="44">
        <v>11428.83</v>
      </c>
    </row>
    <row r="187" spans="1:16" s="45" customFormat="1">
      <c r="A187" s="4">
        <f t="shared" si="5"/>
        <v>175</v>
      </c>
      <c r="B187" s="14">
        <v>3640</v>
      </c>
      <c r="C187" s="15">
        <v>36815790</v>
      </c>
      <c r="D187" s="60" t="s">
        <v>315</v>
      </c>
      <c r="E187" s="37">
        <v>14751</v>
      </c>
      <c r="F187" s="37">
        <v>14789.000000000002</v>
      </c>
      <c r="G187" s="44">
        <v>16199</v>
      </c>
      <c r="H187" s="44">
        <v>18500.8</v>
      </c>
      <c r="I187" s="44">
        <v>16693.999999999996</v>
      </c>
      <c r="J187" s="44">
        <v>11307</v>
      </c>
      <c r="K187" s="44">
        <v>24022</v>
      </c>
      <c r="L187" s="44">
        <v>23690.799999999999</v>
      </c>
      <c r="M187" s="44">
        <v>25575.4</v>
      </c>
      <c r="N187" s="44">
        <v>25653.8</v>
      </c>
      <c r="O187" s="44">
        <v>25460.5</v>
      </c>
      <c r="P187" s="44">
        <v>12698.7</v>
      </c>
    </row>
    <row r="188" spans="1:16" s="45" customFormat="1">
      <c r="A188" s="4">
        <f t="shared" si="5"/>
        <v>176</v>
      </c>
      <c r="B188" s="14">
        <v>3641</v>
      </c>
      <c r="C188" s="15">
        <v>35973708</v>
      </c>
      <c r="D188" s="60" t="s">
        <v>316</v>
      </c>
      <c r="E188" s="37">
        <v>16358</v>
      </c>
      <c r="F188" s="37">
        <v>16225</v>
      </c>
      <c r="G188" s="44">
        <v>17753.999999999996</v>
      </c>
      <c r="H188" s="44">
        <v>19896</v>
      </c>
      <c r="I188" s="44">
        <v>18457.999999999996</v>
      </c>
      <c r="J188" s="44">
        <v>12232.000000000002</v>
      </c>
      <c r="K188" s="44">
        <v>26296</v>
      </c>
      <c r="L188" s="44">
        <v>26224</v>
      </c>
      <c r="M188" s="44">
        <v>27669</v>
      </c>
      <c r="N188" s="44">
        <v>28572</v>
      </c>
      <c r="O188" s="44">
        <v>28081.739999999998</v>
      </c>
      <c r="P188" s="44">
        <v>13968.57</v>
      </c>
    </row>
    <row r="189" spans="1:16" s="45" customFormat="1">
      <c r="A189" s="4">
        <f t="shared" si="5"/>
        <v>177</v>
      </c>
      <c r="B189" s="14">
        <v>3643</v>
      </c>
      <c r="C189" s="15">
        <v>37603477</v>
      </c>
      <c r="D189" s="60" t="s">
        <v>317</v>
      </c>
      <c r="E189" s="37">
        <v>17184</v>
      </c>
      <c r="F189" s="37">
        <v>17033</v>
      </c>
      <c r="G189" s="44">
        <v>17399.999999999996</v>
      </c>
      <c r="H189" s="44">
        <v>17505</v>
      </c>
      <c r="I189" s="44">
        <v>18496.999999999996</v>
      </c>
      <c r="J189" s="44">
        <v>12607.000000000002</v>
      </c>
      <c r="K189" s="44">
        <v>26688.6</v>
      </c>
      <c r="L189" s="44">
        <v>27642</v>
      </c>
      <c r="M189" s="44">
        <v>29085.200000000001</v>
      </c>
      <c r="N189" s="44">
        <v>30046</v>
      </c>
      <c r="O189" s="44">
        <v>29601.070000000003</v>
      </c>
      <c r="P189" s="44">
        <v>14603.5</v>
      </c>
    </row>
    <row r="190" spans="1:16" s="45" customFormat="1">
      <c r="A190" s="4">
        <f t="shared" si="5"/>
        <v>178</v>
      </c>
      <c r="B190" s="14">
        <v>3645</v>
      </c>
      <c r="C190" s="15">
        <v>19964112</v>
      </c>
      <c r="D190" s="60" t="s">
        <v>318</v>
      </c>
      <c r="E190" s="37">
        <v>3472.9999999999995</v>
      </c>
      <c r="F190" s="37">
        <v>2302.9999999999991</v>
      </c>
      <c r="G190" s="44">
        <v>4477</v>
      </c>
      <c r="H190" s="44">
        <v>4709</v>
      </c>
      <c r="I190" s="44">
        <v>2111</v>
      </c>
      <c r="J190" s="44">
        <v>2821</v>
      </c>
      <c r="K190" s="44">
        <v>1866.8000000000002</v>
      </c>
      <c r="L190" s="44">
        <v>7519.4000000000005</v>
      </c>
      <c r="M190" s="44">
        <v>7954.4000000000005</v>
      </c>
      <c r="N190" s="44">
        <v>8153</v>
      </c>
      <c r="O190" s="44">
        <v>6672.89</v>
      </c>
      <c r="P190" s="44">
        <v>3809.61</v>
      </c>
    </row>
    <row r="191" spans="1:16" s="45" customFormat="1">
      <c r="A191" s="4">
        <f>+A190+1</f>
        <v>179</v>
      </c>
      <c r="B191" s="14">
        <v>3659</v>
      </c>
      <c r="C191" s="15">
        <v>30772541</v>
      </c>
      <c r="D191" s="57" t="s">
        <v>319</v>
      </c>
      <c r="E191" s="37">
        <v>10234</v>
      </c>
      <c r="F191" s="37">
        <v>9639.0000000000018</v>
      </c>
      <c r="G191" s="44">
        <v>14430.999999999998</v>
      </c>
      <c r="H191" s="44">
        <v>12509</v>
      </c>
      <c r="I191" s="44">
        <v>11178.000000000002</v>
      </c>
      <c r="J191" s="44">
        <v>11030</v>
      </c>
      <c r="K191" s="44">
        <v>18274</v>
      </c>
      <c r="L191" s="44">
        <v>17013</v>
      </c>
      <c r="M191" s="44">
        <v>19052.400000000001</v>
      </c>
      <c r="N191" s="44">
        <v>18930</v>
      </c>
      <c r="O191" s="44">
        <v>20032.47</v>
      </c>
      <c r="P191" s="44">
        <v>9524.02</v>
      </c>
    </row>
    <row r="192" spans="1:16" s="45" customFormat="1">
      <c r="A192" s="4">
        <f>+A191+1</f>
        <v>180</v>
      </c>
      <c r="B192" s="14">
        <v>3660</v>
      </c>
      <c r="C192" s="15">
        <v>38819496</v>
      </c>
      <c r="D192" s="57" t="s">
        <v>320</v>
      </c>
      <c r="E192" s="37">
        <v>9186</v>
      </c>
      <c r="F192" s="37">
        <v>8739</v>
      </c>
      <c r="G192" s="44">
        <v>8964.0000000000018</v>
      </c>
      <c r="H192" s="44">
        <v>10150</v>
      </c>
      <c r="I192" s="44">
        <v>9532.0000000000018</v>
      </c>
      <c r="J192" s="44">
        <v>6811.9999999999964</v>
      </c>
      <c r="K192" s="44">
        <v>14970</v>
      </c>
      <c r="L192" s="44">
        <v>13826</v>
      </c>
      <c r="M192" s="44">
        <v>15165.2</v>
      </c>
      <c r="N192" s="44">
        <v>15505.999999999998</v>
      </c>
      <c r="O192" s="44">
        <v>15174.300000000001</v>
      </c>
      <c r="P192" s="44">
        <v>7619.22</v>
      </c>
    </row>
    <row r="193" spans="1:16" s="45" customFormat="1">
      <c r="A193" s="4">
        <f t="shared" ref="A193:A210" si="6">+A192+1</f>
        <v>181</v>
      </c>
      <c r="B193" s="14">
        <v>3661</v>
      </c>
      <c r="C193" s="15">
        <v>1981528</v>
      </c>
      <c r="D193" s="57" t="s">
        <v>321</v>
      </c>
      <c r="E193" s="37">
        <v>21162</v>
      </c>
      <c r="F193" s="37">
        <v>18876</v>
      </c>
      <c r="G193" s="44">
        <v>16881</v>
      </c>
      <c r="H193" s="44">
        <v>35537</v>
      </c>
      <c r="I193" s="44">
        <v>19384.999999999996</v>
      </c>
      <c r="J193" s="44">
        <v>9086</v>
      </c>
      <c r="K193" s="44">
        <v>32240</v>
      </c>
      <c r="L193" s="44">
        <v>36366</v>
      </c>
      <c r="M193" s="44">
        <v>37689.199999999997</v>
      </c>
      <c r="N193" s="44">
        <v>36366.800000000003</v>
      </c>
      <c r="O193" s="44">
        <v>37721.630000000005</v>
      </c>
      <c r="P193" s="44">
        <v>18413.11</v>
      </c>
    </row>
    <row r="194" spans="1:16" s="45" customFormat="1">
      <c r="A194" s="4">
        <f t="shared" si="6"/>
        <v>182</v>
      </c>
      <c r="B194" s="14">
        <v>3664</v>
      </c>
      <c r="C194" s="15">
        <v>15702470</v>
      </c>
      <c r="D194" s="57" t="s">
        <v>322</v>
      </c>
      <c r="E194" s="37">
        <v>29473</v>
      </c>
      <c r="F194" s="37">
        <v>29317.999999999996</v>
      </c>
      <c r="G194" s="44">
        <v>31638.000000000004</v>
      </c>
      <c r="H194" s="44">
        <v>28636</v>
      </c>
      <c r="I194" s="44">
        <v>35850</v>
      </c>
      <c r="J194" s="44">
        <v>22388.999999999996</v>
      </c>
      <c r="K194" s="44">
        <v>52821.4</v>
      </c>
      <c r="L194" s="44">
        <v>51872.4</v>
      </c>
      <c r="M194" s="44">
        <v>52837</v>
      </c>
      <c r="N194" s="44">
        <v>52806</v>
      </c>
      <c r="O194" s="44">
        <v>55917.21</v>
      </c>
      <c r="P194" s="44">
        <v>29841.940000000002</v>
      </c>
    </row>
    <row r="195" spans="1:16" s="54" customFormat="1">
      <c r="A195" s="50">
        <f t="shared" si="6"/>
        <v>183</v>
      </c>
      <c r="B195" s="51">
        <v>3666</v>
      </c>
      <c r="C195" s="21" t="s">
        <v>323</v>
      </c>
      <c r="D195" s="60" t="s">
        <v>324</v>
      </c>
      <c r="E195" s="52">
        <v>8912</v>
      </c>
      <c r="F195" s="52">
        <v>1818</v>
      </c>
      <c r="G195" s="53">
        <v>19594</v>
      </c>
      <c r="H195" s="53">
        <v>7540</v>
      </c>
      <c r="I195" s="53">
        <v>22200</v>
      </c>
      <c r="J195" s="53">
        <v>5651</v>
      </c>
      <c r="K195" s="53">
        <v>235</v>
      </c>
      <c r="L195" s="53">
        <v>0</v>
      </c>
      <c r="M195" s="53">
        <v>321.00000000000352</v>
      </c>
      <c r="N195" s="53">
        <v>8514.8000000000029</v>
      </c>
      <c r="O195" s="53">
        <v>91200</v>
      </c>
      <c r="P195" s="53">
        <v>95055.05</v>
      </c>
    </row>
    <row r="196" spans="1:16" s="45" customFormat="1">
      <c r="A196" s="4">
        <f t="shared" si="6"/>
        <v>184</v>
      </c>
      <c r="B196" s="16">
        <v>3728</v>
      </c>
      <c r="C196" s="17">
        <v>39293488</v>
      </c>
      <c r="D196" s="63" t="s">
        <v>325</v>
      </c>
      <c r="E196" s="37">
        <v>13380.800000000001</v>
      </c>
      <c r="F196" s="37">
        <v>13255.999999999998</v>
      </c>
      <c r="G196" s="44">
        <v>14551.999999999998</v>
      </c>
      <c r="H196" s="44">
        <v>16502.8</v>
      </c>
      <c r="I196" s="44">
        <v>14886</v>
      </c>
      <c r="J196" s="44">
        <v>10322.999999999998</v>
      </c>
      <c r="K196" s="44">
        <v>21582.400000000001</v>
      </c>
      <c r="L196" s="44">
        <v>21481.599999999999</v>
      </c>
      <c r="M196" s="44">
        <v>22777.4</v>
      </c>
      <c r="N196" s="44">
        <v>23217</v>
      </c>
      <c r="O196" s="44">
        <v>22903.839999999997</v>
      </c>
      <c r="P196" s="44">
        <v>11428.83</v>
      </c>
    </row>
    <row r="197" spans="1:16" s="45" customFormat="1">
      <c r="A197" s="4">
        <f t="shared" si="6"/>
        <v>185</v>
      </c>
      <c r="B197" s="16">
        <v>3729</v>
      </c>
      <c r="C197" s="17">
        <v>39518130</v>
      </c>
      <c r="D197" s="63" t="s">
        <v>326</v>
      </c>
      <c r="E197" s="37">
        <v>2948</v>
      </c>
      <c r="F197" s="37">
        <v>2960.0000000000005</v>
      </c>
      <c r="G197" s="44">
        <v>2955</v>
      </c>
      <c r="H197" s="44">
        <v>2915</v>
      </c>
      <c r="I197" s="44">
        <v>2795.0000000000005</v>
      </c>
      <c r="J197" s="44">
        <v>1577.9999999999991</v>
      </c>
      <c r="K197" s="44">
        <v>4043.2</v>
      </c>
      <c r="L197" s="44">
        <v>3544.2000000000003</v>
      </c>
      <c r="M197" s="44">
        <v>3918</v>
      </c>
      <c r="N197" s="44">
        <v>4846</v>
      </c>
      <c r="O197" s="44">
        <v>5037.93</v>
      </c>
      <c r="P197" s="44">
        <v>2539.7399999999998</v>
      </c>
    </row>
    <row r="198" spans="1:16" s="45" customFormat="1">
      <c r="A198" s="4">
        <f t="shared" si="6"/>
        <v>186</v>
      </c>
      <c r="B198" s="16">
        <v>3730</v>
      </c>
      <c r="C198" s="17">
        <v>19627230</v>
      </c>
      <c r="D198" s="63" t="s">
        <v>327</v>
      </c>
      <c r="E198" s="37">
        <v>8534</v>
      </c>
      <c r="F198" s="37">
        <v>9112</v>
      </c>
      <c r="G198" s="44">
        <v>9805.0000000000018</v>
      </c>
      <c r="H198" s="44">
        <v>11736</v>
      </c>
      <c r="I198" s="44">
        <v>8400</v>
      </c>
      <c r="J198" s="44">
        <v>7716.9999999999964</v>
      </c>
      <c r="K198" s="44">
        <v>14555</v>
      </c>
      <c r="L198" s="44">
        <v>14722</v>
      </c>
      <c r="M198" s="44">
        <v>14307</v>
      </c>
      <c r="N198" s="44">
        <v>15322</v>
      </c>
      <c r="O198" s="44">
        <v>15801.41</v>
      </c>
      <c r="P198" s="44">
        <v>8254.15</v>
      </c>
    </row>
    <row r="199" spans="1:16" s="45" customFormat="1">
      <c r="A199" s="4">
        <f t="shared" si="6"/>
        <v>187</v>
      </c>
      <c r="B199" s="16">
        <v>3731</v>
      </c>
      <c r="C199" s="17">
        <v>39434129</v>
      </c>
      <c r="D199" s="63" t="s">
        <v>328</v>
      </c>
      <c r="E199" s="37">
        <v>10805</v>
      </c>
      <c r="F199" s="37">
        <v>10014</v>
      </c>
      <c r="G199" s="44">
        <v>11222</v>
      </c>
      <c r="H199" s="44">
        <v>13892.999999999998</v>
      </c>
      <c r="I199" s="44">
        <v>12680</v>
      </c>
      <c r="J199" s="44">
        <v>8238.0000000000036</v>
      </c>
      <c r="K199" s="44">
        <v>18222.8</v>
      </c>
      <c r="L199" s="44">
        <v>18170.400000000001</v>
      </c>
      <c r="M199" s="44">
        <v>18577</v>
      </c>
      <c r="N199" s="44">
        <v>19347.600000000002</v>
      </c>
      <c r="O199" s="44">
        <v>18984.07</v>
      </c>
      <c r="P199" s="44">
        <v>9524.02</v>
      </c>
    </row>
    <row r="200" spans="1:16" s="45" customFormat="1">
      <c r="A200" s="4">
        <f t="shared" si="6"/>
        <v>188</v>
      </c>
      <c r="B200" s="16">
        <v>3732</v>
      </c>
      <c r="C200" s="17">
        <v>37736147</v>
      </c>
      <c r="D200" s="63" t="s">
        <v>329</v>
      </c>
      <c r="E200" s="37">
        <v>17117</v>
      </c>
      <c r="F200" s="37">
        <v>15543</v>
      </c>
      <c r="G200" s="44">
        <v>10824</v>
      </c>
      <c r="H200" s="44">
        <v>17572</v>
      </c>
      <c r="I200" s="44">
        <v>14688.999999999998</v>
      </c>
      <c r="J200" s="44">
        <v>7406.9999999999964</v>
      </c>
      <c r="K200" s="44">
        <v>29151</v>
      </c>
      <c r="L200" s="44">
        <v>27480</v>
      </c>
      <c r="M200" s="44">
        <v>16649</v>
      </c>
      <c r="N200" s="44">
        <v>24092</v>
      </c>
      <c r="O200" s="44">
        <v>24000</v>
      </c>
      <c r="P200" s="44">
        <v>12698.7</v>
      </c>
    </row>
    <row r="201" spans="1:16" s="45" customFormat="1">
      <c r="A201" s="4">
        <f t="shared" si="6"/>
        <v>189</v>
      </c>
      <c r="B201" s="16">
        <v>3733</v>
      </c>
      <c r="C201" s="17">
        <v>37747120</v>
      </c>
      <c r="D201" s="63" t="s">
        <v>330</v>
      </c>
      <c r="E201" s="37">
        <v>7488</v>
      </c>
      <c r="F201" s="37">
        <v>7472.9999999999991</v>
      </c>
      <c r="G201" s="44">
        <v>7808</v>
      </c>
      <c r="H201" s="44">
        <v>7298</v>
      </c>
      <c r="I201" s="44">
        <v>7504</v>
      </c>
      <c r="J201" s="44">
        <v>7270.9999999999991</v>
      </c>
      <c r="K201" s="44">
        <v>16998.599999999999</v>
      </c>
      <c r="L201" s="44">
        <v>19163</v>
      </c>
      <c r="M201" s="44">
        <v>15057.800000000001</v>
      </c>
      <c r="N201" s="44">
        <v>12826.999999999998</v>
      </c>
      <c r="O201" s="44">
        <v>16800</v>
      </c>
      <c r="P201" s="44">
        <v>9524.02</v>
      </c>
    </row>
    <row r="202" spans="1:16" s="45" customFormat="1">
      <c r="A202" s="4">
        <f t="shared" si="6"/>
        <v>190</v>
      </c>
      <c r="B202" s="16">
        <v>3734</v>
      </c>
      <c r="C202" s="17">
        <v>39552906</v>
      </c>
      <c r="D202" s="63" t="s">
        <v>331</v>
      </c>
      <c r="E202" s="37">
        <v>17691</v>
      </c>
      <c r="F202" s="37">
        <v>19130</v>
      </c>
      <c r="G202" s="44">
        <v>17713.000000000004</v>
      </c>
      <c r="H202" s="44">
        <v>19665</v>
      </c>
      <c r="I202" s="44">
        <v>19906.000000000004</v>
      </c>
      <c r="J202" s="44">
        <v>13387.999999999993</v>
      </c>
      <c r="K202" s="44">
        <v>29597.4</v>
      </c>
      <c r="L202" s="44">
        <v>29170</v>
      </c>
      <c r="M202" s="44">
        <v>29181.399999999998</v>
      </c>
      <c r="N202" s="44">
        <v>31389.200000000001</v>
      </c>
      <c r="O202" s="44">
        <v>29945</v>
      </c>
      <c r="P202" s="44">
        <v>15238.44</v>
      </c>
    </row>
    <row r="203" spans="1:16" s="45" customFormat="1">
      <c r="A203" s="4">
        <f t="shared" si="6"/>
        <v>191</v>
      </c>
      <c r="B203" s="16">
        <v>3735</v>
      </c>
      <c r="C203" s="17">
        <v>39018259</v>
      </c>
      <c r="D203" s="63" t="s">
        <v>332</v>
      </c>
      <c r="E203" s="37">
        <v>6058</v>
      </c>
      <c r="F203" s="37">
        <v>6120.0000000000009</v>
      </c>
      <c r="G203" s="44">
        <v>6110</v>
      </c>
      <c r="H203" s="44">
        <v>7406.0000000000009</v>
      </c>
      <c r="I203" s="44">
        <v>6824.0000000000009</v>
      </c>
      <c r="J203" s="44">
        <v>4365.9999999999973</v>
      </c>
      <c r="K203" s="44">
        <v>9829</v>
      </c>
      <c r="L203" s="44">
        <v>9672</v>
      </c>
      <c r="M203" s="44">
        <v>9798.8000000000011</v>
      </c>
      <c r="N203" s="44">
        <v>9907</v>
      </c>
      <c r="O203" s="44">
        <v>10554.2</v>
      </c>
      <c r="P203" s="44">
        <v>5079.4799999999996</v>
      </c>
    </row>
    <row r="204" spans="1:16" s="45" customFormat="1">
      <c r="A204" s="4">
        <f t="shared" si="6"/>
        <v>192</v>
      </c>
      <c r="B204" s="16">
        <v>3737</v>
      </c>
      <c r="C204" s="17">
        <v>39430925</v>
      </c>
      <c r="D204" s="63" t="s">
        <v>333</v>
      </c>
      <c r="E204" s="37">
        <v>4470</v>
      </c>
      <c r="F204" s="37">
        <v>4455</v>
      </c>
      <c r="G204" s="44">
        <v>4806</v>
      </c>
      <c r="H204" s="44">
        <v>5531</v>
      </c>
      <c r="I204" s="44">
        <v>5026.0000000000009</v>
      </c>
      <c r="J204" s="44">
        <v>3334.9999999999991</v>
      </c>
      <c r="K204" s="44">
        <v>7213</v>
      </c>
      <c r="L204" s="44">
        <v>7314</v>
      </c>
      <c r="M204" s="44">
        <v>7458</v>
      </c>
      <c r="N204" s="44">
        <v>7638</v>
      </c>
      <c r="O204" s="44">
        <v>7697.75</v>
      </c>
      <c r="P204" s="44">
        <v>3809.61</v>
      </c>
    </row>
    <row r="205" spans="1:16" s="45" customFormat="1">
      <c r="A205" s="4">
        <f t="shared" si="6"/>
        <v>193</v>
      </c>
      <c r="B205" s="16">
        <v>3738</v>
      </c>
      <c r="C205" s="17">
        <v>37747146</v>
      </c>
      <c r="D205" s="63" t="s">
        <v>334</v>
      </c>
      <c r="E205" s="37">
        <v>12583</v>
      </c>
      <c r="F205" s="37">
        <v>14174.999999999998</v>
      </c>
      <c r="G205" s="44">
        <v>13261</v>
      </c>
      <c r="H205" s="44">
        <v>14239</v>
      </c>
      <c r="I205" s="44">
        <v>14888.000000000002</v>
      </c>
      <c r="J205" s="44">
        <v>10046.999999999998</v>
      </c>
      <c r="K205" s="44">
        <v>35478.800000000003</v>
      </c>
      <c r="L205" s="44">
        <v>35840.6</v>
      </c>
      <c r="M205" s="44">
        <v>38616.400000000001</v>
      </c>
      <c r="N205" s="44">
        <v>38453.799999999996</v>
      </c>
      <c r="O205" s="44">
        <v>38214.15</v>
      </c>
      <c r="P205" s="44">
        <v>19048.05</v>
      </c>
    </row>
    <row r="206" spans="1:16" s="45" customFormat="1">
      <c r="A206" s="4">
        <f t="shared" si="6"/>
        <v>194</v>
      </c>
      <c r="B206" s="16">
        <v>3739</v>
      </c>
      <c r="C206" s="17">
        <v>40766164</v>
      </c>
      <c r="D206" s="63" t="s">
        <v>335</v>
      </c>
      <c r="E206" s="37">
        <v>2789</v>
      </c>
      <c r="F206" s="37">
        <v>3326.0000000000005</v>
      </c>
      <c r="G206" s="44">
        <v>3031</v>
      </c>
      <c r="H206" s="44">
        <v>4860.9999999999991</v>
      </c>
      <c r="I206" s="44">
        <v>3640</v>
      </c>
      <c r="J206" s="44">
        <v>2620</v>
      </c>
      <c r="K206" s="44">
        <v>6535.6</v>
      </c>
      <c r="L206" s="44">
        <v>5478</v>
      </c>
      <c r="M206" s="44">
        <v>6154.4</v>
      </c>
      <c r="N206" s="44">
        <v>6873</v>
      </c>
      <c r="O206" s="44">
        <v>6059.62</v>
      </c>
      <c r="P206" s="44">
        <v>3174.67</v>
      </c>
    </row>
    <row r="207" spans="1:16" s="45" customFormat="1">
      <c r="A207" s="4">
        <f t="shared" si="6"/>
        <v>195</v>
      </c>
      <c r="B207" s="16">
        <v>3740</v>
      </c>
      <c r="C207" s="17">
        <v>39905897</v>
      </c>
      <c r="D207" s="63" t="s">
        <v>336</v>
      </c>
      <c r="E207" s="37">
        <v>16338</v>
      </c>
      <c r="F207" s="37">
        <v>10391.999999999998</v>
      </c>
      <c r="G207" s="44">
        <v>14322</v>
      </c>
      <c r="H207" s="44">
        <v>14428</v>
      </c>
      <c r="I207" s="44">
        <v>16995</v>
      </c>
      <c r="J207" s="44">
        <v>8340</v>
      </c>
      <c r="K207" s="44">
        <v>21731.4</v>
      </c>
      <c r="L207" s="44">
        <v>21754</v>
      </c>
      <c r="M207" s="44">
        <v>22469</v>
      </c>
      <c r="N207" s="44">
        <v>23235.8</v>
      </c>
      <c r="O207" s="44">
        <v>15474.379999999997</v>
      </c>
      <c r="P207" s="44">
        <v>7619.22</v>
      </c>
    </row>
    <row r="208" spans="1:16" s="45" customFormat="1">
      <c r="A208" s="4">
        <f t="shared" si="6"/>
        <v>196</v>
      </c>
      <c r="B208" s="16">
        <v>3741</v>
      </c>
      <c r="C208" s="17">
        <v>41125257</v>
      </c>
      <c r="D208" s="63" t="s">
        <v>337</v>
      </c>
      <c r="E208" s="37">
        <v>4513</v>
      </c>
      <c r="F208" s="37">
        <v>4328</v>
      </c>
      <c r="G208" s="44">
        <v>4836</v>
      </c>
      <c r="H208" s="44">
        <v>5575</v>
      </c>
      <c r="I208" s="44">
        <v>6928.0000000000009</v>
      </c>
      <c r="J208" s="44">
        <v>1452.9999999999991</v>
      </c>
      <c r="K208" s="44">
        <v>24160.6</v>
      </c>
      <c r="L208" s="44">
        <v>22100.400000000001</v>
      </c>
      <c r="M208" s="44">
        <v>24890.2</v>
      </c>
      <c r="N208" s="44">
        <v>25943.8</v>
      </c>
      <c r="O208" s="44">
        <v>24197.440000000002</v>
      </c>
      <c r="P208" s="44">
        <v>12381.240000000002</v>
      </c>
    </row>
    <row r="209" spans="1:16" s="45" customFormat="1">
      <c r="A209" s="4">
        <f t="shared" si="6"/>
        <v>197</v>
      </c>
      <c r="B209" s="16">
        <v>3742</v>
      </c>
      <c r="C209" s="17">
        <v>37974475</v>
      </c>
      <c r="D209" s="63" t="s">
        <v>338</v>
      </c>
      <c r="E209" s="37">
        <v>12466</v>
      </c>
      <c r="F209" s="37">
        <v>12776</v>
      </c>
      <c r="G209" s="44">
        <v>13646</v>
      </c>
      <c r="H209" s="44">
        <v>15461</v>
      </c>
      <c r="I209" s="44">
        <v>14320</v>
      </c>
      <c r="J209" s="44">
        <v>9743.9999999999982</v>
      </c>
      <c r="K209" s="44">
        <v>21576</v>
      </c>
      <c r="L209" s="44">
        <v>21494</v>
      </c>
      <c r="M209" s="44">
        <v>22912.400000000001</v>
      </c>
      <c r="N209" s="44">
        <v>22702</v>
      </c>
      <c r="O209" s="44">
        <v>23277.839999999997</v>
      </c>
      <c r="P209" s="44">
        <v>11428.83</v>
      </c>
    </row>
    <row r="210" spans="1:16" s="45" customFormat="1" ht="24">
      <c r="A210" s="4">
        <f t="shared" si="6"/>
        <v>198</v>
      </c>
      <c r="B210" s="16">
        <v>3744</v>
      </c>
      <c r="C210" s="17">
        <v>4541165</v>
      </c>
      <c r="D210" s="59" t="s">
        <v>434</v>
      </c>
      <c r="E210" s="37">
        <v>4796</v>
      </c>
      <c r="F210" s="37">
        <v>4345.0000000000009</v>
      </c>
      <c r="G210" s="44">
        <v>-7.2830630415410269E-14</v>
      </c>
      <c r="H210" s="44">
        <v>5710</v>
      </c>
      <c r="I210" s="44">
        <v>3480</v>
      </c>
      <c r="J210" s="44">
        <v>110.99999999999881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</row>
    <row r="211" spans="1:16" s="45" customFormat="1">
      <c r="A211" s="4">
        <f>+A210+1</f>
        <v>199</v>
      </c>
      <c r="B211" s="16">
        <v>3772</v>
      </c>
      <c r="C211" s="17">
        <v>39436278</v>
      </c>
      <c r="D211" s="63" t="s">
        <v>339</v>
      </c>
      <c r="E211" s="37">
        <v>7405</v>
      </c>
      <c r="F211" s="37">
        <v>7525.9999999999991</v>
      </c>
      <c r="G211" s="44">
        <v>7944</v>
      </c>
      <c r="H211" s="44">
        <v>9123</v>
      </c>
      <c r="I211" s="44">
        <v>8494</v>
      </c>
      <c r="J211" s="44">
        <v>5576.9999999999991</v>
      </c>
      <c r="K211" s="44">
        <v>13464</v>
      </c>
      <c r="L211" s="44">
        <v>11926</v>
      </c>
      <c r="M211" s="44">
        <v>11257</v>
      </c>
      <c r="N211" s="44">
        <v>12066</v>
      </c>
      <c r="O211" s="44">
        <v>12000</v>
      </c>
      <c r="P211" s="44">
        <v>5814.3</v>
      </c>
    </row>
    <row r="212" spans="1:16" s="45" customFormat="1" ht="24">
      <c r="A212" s="4">
        <f>+A211+1</f>
        <v>200</v>
      </c>
      <c r="B212" s="16">
        <v>3774</v>
      </c>
      <c r="C212" s="17">
        <v>40456066</v>
      </c>
      <c r="D212" s="59" t="s">
        <v>435</v>
      </c>
      <c r="E212" s="37">
        <v>9977</v>
      </c>
      <c r="F212" s="37">
        <v>9458</v>
      </c>
      <c r="G212" s="44">
        <v>8020.0000000000009</v>
      </c>
      <c r="H212" s="44">
        <v>12153</v>
      </c>
      <c r="I212" s="44">
        <v>10462</v>
      </c>
      <c r="J212" s="44">
        <v>5263.9999999999964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</row>
    <row r="213" spans="1:16" s="45" customFormat="1">
      <c r="A213" s="4">
        <f t="shared" ref="A213:A232" si="7">+A212+1</f>
        <v>201</v>
      </c>
      <c r="B213" s="16">
        <v>3789</v>
      </c>
      <c r="C213" s="18">
        <v>41228473</v>
      </c>
      <c r="D213" s="60" t="s">
        <v>340</v>
      </c>
      <c r="E213" s="37">
        <v>12013</v>
      </c>
      <c r="F213" s="37">
        <v>11556.000000000002</v>
      </c>
      <c r="G213" s="44">
        <v>12404</v>
      </c>
      <c r="H213" s="44">
        <v>12536</v>
      </c>
      <c r="I213" s="44">
        <v>13333.000000000002</v>
      </c>
      <c r="J213" s="44">
        <v>9396.9999999999964</v>
      </c>
      <c r="K213" s="44">
        <v>19645.2</v>
      </c>
      <c r="L213" s="44">
        <v>17477.599999999999</v>
      </c>
      <c r="M213" s="44">
        <v>20839.2</v>
      </c>
      <c r="N213" s="44">
        <v>20699.8</v>
      </c>
      <c r="O213" s="44">
        <v>20860.2</v>
      </c>
      <c r="P213" s="44">
        <v>10158.959999999999</v>
      </c>
    </row>
    <row r="214" spans="1:16" s="45" customFormat="1" ht="24">
      <c r="A214" s="4">
        <f t="shared" si="7"/>
        <v>202</v>
      </c>
      <c r="B214" s="16">
        <v>3790</v>
      </c>
      <c r="C214" s="18">
        <v>37501671</v>
      </c>
      <c r="D214" s="59" t="s">
        <v>436</v>
      </c>
      <c r="E214" s="37">
        <v>6544</v>
      </c>
      <c r="F214" s="37">
        <v>9331</v>
      </c>
      <c r="G214" s="44">
        <v>9191</v>
      </c>
      <c r="H214" s="44">
        <v>3204</v>
      </c>
      <c r="I214" s="44">
        <v>10001</v>
      </c>
      <c r="J214" s="44">
        <v>10745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</row>
    <row r="215" spans="1:16" s="45" customFormat="1">
      <c r="A215" s="4">
        <f t="shared" si="7"/>
        <v>203</v>
      </c>
      <c r="B215" s="19">
        <v>3802</v>
      </c>
      <c r="C215" s="20">
        <v>41738642</v>
      </c>
      <c r="D215" s="57" t="s">
        <v>341</v>
      </c>
      <c r="E215" s="37">
        <v>11550</v>
      </c>
      <c r="F215" s="37">
        <v>7317.0000000000009</v>
      </c>
      <c r="G215" s="44">
        <v>8586.0000000000018</v>
      </c>
      <c r="H215" s="44">
        <v>11111</v>
      </c>
      <c r="I215" s="44">
        <v>10165</v>
      </c>
      <c r="J215" s="44">
        <v>6620.9999999999964</v>
      </c>
      <c r="K215" s="44">
        <v>14081</v>
      </c>
      <c r="L215" s="44">
        <v>14995.2</v>
      </c>
      <c r="M215" s="44">
        <v>14721.8</v>
      </c>
      <c r="N215" s="44">
        <v>17829.2</v>
      </c>
      <c r="O215" s="44">
        <v>13014.300000000001</v>
      </c>
      <c r="P215" s="44">
        <v>7619.22</v>
      </c>
    </row>
    <row r="216" spans="1:16" s="45" customFormat="1">
      <c r="A216" s="4">
        <f t="shared" si="7"/>
        <v>204</v>
      </c>
      <c r="B216" s="19">
        <v>3803</v>
      </c>
      <c r="C216" s="18">
        <v>40322498</v>
      </c>
      <c r="D216" s="64" t="s">
        <v>342</v>
      </c>
      <c r="E216" s="37">
        <v>12835</v>
      </c>
      <c r="F216" s="37">
        <v>20612.000000000004</v>
      </c>
      <c r="G216" s="44">
        <v>17695</v>
      </c>
      <c r="H216" s="44">
        <v>12588</v>
      </c>
      <c r="I216" s="44">
        <v>16678</v>
      </c>
      <c r="J216" s="44">
        <v>19908.000000000004</v>
      </c>
      <c r="K216" s="44">
        <v>27157.4</v>
      </c>
      <c r="L216" s="44">
        <v>26892.6</v>
      </c>
      <c r="M216" s="44">
        <v>28410</v>
      </c>
      <c r="N216" s="44">
        <v>28662</v>
      </c>
      <c r="O216" s="44">
        <v>28830.81</v>
      </c>
      <c r="P216" s="44">
        <v>14286.039999999999</v>
      </c>
    </row>
    <row r="217" spans="1:16" s="45" customFormat="1">
      <c r="A217" s="4">
        <f t="shared" si="7"/>
        <v>205</v>
      </c>
      <c r="B217" s="19">
        <v>3804</v>
      </c>
      <c r="C217" s="18">
        <v>41747276</v>
      </c>
      <c r="D217" s="64" t="s">
        <v>343</v>
      </c>
      <c r="E217" s="37">
        <v>17719</v>
      </c>
      <c r="F217" s="37">
        <v>17188</v>
      </c>
      <c r="G217" s="44">
        <v>19887.000000000004</v>
      </c>
      <c r="H217" s="44">
        <v>18915</v>
      </c>
      <c r="I217" s="44">
        <v>19641.000000000004</v>
      </c>
      <c r="J217" s="44">
        <v>13517.999999999993</v>
      </c>
      <c r="K217" s="44">
        <v>28941</v>
      </c>
      <c r="L217" s="44">
        <v>28831.8</v>
      </c>
      <c r="M217" s="44">
        <v>28814</v>
      </c>
      <c r="N217" s="44">
        <v>28747.600000000002</v>
      </c>
      <c r="O217" s="44">
        <v>28800</v>
      </c>
      <c r="P217" s="44">
        <v>15238.44</v>
      </c>
    </row>
    <row r="218" spans="1:16" s="45" customFormat="1">
      <c r="A218" s="4">
        <f t="shared" si="7"/>
        <v>206</v>
      </c>
      <c r="B218" s="19">
        <v>3805</v>
      </c>
      <c r="C218" s="18">
        <v>39428259</v>
      </c>
      <c r="D218" s="64" t="s">
        <v>344</v>
      </c>
      <c r="E218" s="37">
        <v>5948</v>
      </c>
      <c r="F218" s="37">
        <v>5948.0000000000009</v>
      </c>
      <c r="G218" s="44">
        <v>6393</v>
      </c>
      <c r="H218" s="44">
        <v>7330.0000000000009</v>
      </c>
      <c r="I218" s="44">
        <v>6688.0000000000009</v>
      </c>
      <c r="J218" s="44">
        <v>4547.9999999999973</v>
      </c>
      <c r="K218" s="44">
        <v>9577</v>
      </c>
      <c r="L218" s="44">
        <v>9594</v>
      </c>
      <c r="M218" s="44">
        <v>10107.400000000001</v>
      </c>
      <c r="N218" s="44">
        <v>10300</v>
      </c>
      <c r="O218" s="44">
        <v>10182.6</v>
      </c>
      <c r="P218" s="44">
        <v>5079.4799999999996</v>
      </c>
    </row>
    <row r="219" spans="1:16" s="45" customFormat="1">
      <c r="A219" s="4">
        <f t="shared" si="7"/>
        <v>207</v>
      </c>
      <c r="B219" s="19">
        <v>3806</v>
      </c>
      <c r="C219" s="18">
        <v>41342272</v>
      </c>
      <c r="D219" s="64" t="s">
        <v>345</v>
      </c>
      <c r="E219" s="37">
        <v>17566</v>
      </c>
      <c r="F219" s="37">
        <v>17531.999999999996</v>
      </c>
      <c r="G219" s="44">
        <v>19421</v>
      </c>
      <c r="H219" s="44">
        <v>18908</v>
      </c>
      <c r="I219" s="44">
        <v>20049.000000000004</v>
      </c>
      <c r="J219" s="44">
        <v>13762.999999999998</v>
      </c>
      <c r="K219" s="44">
        <v>38485</v>
      </c>
      <c r="L219" s="44">
        <v>37279.800000000003</v>
      </c>
      <c r="M219" s="44">
        <v>41065.199999999997</v>
      </c>
      <c r="N219" s="44">
        <v>40554</v>
      </c>
      <c r="O219" s="44">
        <v>41659.99</v>
      </c>
      <c r="P219" s="44">
        <v>20317.919999999998</v>
      </c>
    </row>
    <row r="220" spans="1:16" s="45" customFormat="1">
      <c r="A220" s="4">
        <f t="shared" si="7"/>
        <v>208</v>
      </c>
      <c r="B220" s="19">
        <v>3807</v>
      </c>
      <c r="C220" s="18">
        <v>43798535</v>
      </c>
      <c r="D220" s="64" t="s">
        <v>346</v>
      </c>
      <c r="E220" s="37">
        <v>13460</v>
      </c>
      <c r="F220" s="37">
        <v>13293</v>
      </c>
      <c r="G220" s="44">
        <v>14246.6</v>
      </c>
      <c r="H220" s="44">
        <v>14860</v>
      </c>
      <c r="I220" s="44">
        <v>13386</v>
      </c>
      <c r="J220" s="44">
        <v>9599.9999999999982</v>
      </c>
      <c r="K220" s="44">
        <v>21461.200000000001</v>
      </c>
      <c r="L220" s="44">
        <v>21577.599999999999</v>
      </c>
      <c r="M220" s="44">
        <v>22727.800000000003</v>
      </c>
      <c r="N220" s="44">
        <v>23253.999999999996</v>
      </c>
      <c r="O220" s="44">
        <v>22941.64</v>
      </c>
      <c r="P220" s="44">
        <v>11428.83</v>
      </c>
    </row>
    <row r="221" spans="1:16" s="45" customFormat="1">
      <c r="A221" s="4">
        <f t="shared" si="7"/>
        <v>209</v>
      </c>
      <c r="B221" s="19">
        <v>3808</v>
      </c>
      <c r="C221" s="18">
        <v>44342056</v>
      </c>
      <c r="D221" s="64" t="s">
        <v>347</v>
      </c>
      <c r="E221" s="37">
        <v>4464</v>
      </c>
      <c r="F221" s="37">
        <v>4696</v>
      </c>
      <c r="G221" s="44">
        <v>4522</v>
      </c>
      <c r="H221" s="44">
        <v>5487</v>
      </c>
      <c r="I221" s="44">
        <v>5199.0000000000009</v>
      </c>
      <c r="J221" s="44">
        <v>3267.9999999999991</v>
      </c>
      <c r="K221" s="44">
        <v>7084</v>
      </c>
      <c r="L221" s="44">
        <v>7190</v>
      </c>
      <c r="M221" s="44">
        <v>7679</v>
      </c>
      <c r="N221" s="44">
        <v>7673</v>
      </c>
      <c r="O221" s="44">
        <v>7694.75</v>
      </c>
      <c r="P221" s="44">
        <v>3809.61</v>
      </c>
    </row>
    <row r="222" spans="1:16" s="45" customFormat="1">
      <c r="A222" s="4">
        <f t="shared" si="7"/>
        <v>210</v>
      </c>
      <c r="B222" s="19">
        <v>3809</v>
      </c>
      <c r="C222" s="18">
        <v>41078066</v>
      </c>
      <c r="D222" s="64" t="s">
        <v>348</v>
      </c>
      <c r="E222" s="37">
        <v>9679</v>
      </c>
      <c r="F222" s="37">
        <v>9674</v>
      </c>
      <c r="G222" s="44">
        <v>10363</v>
      </c>
      <c r="H222" s="44">
        <v>11869</v>
      </c>
      <c r="I222" s="44">
        <v>10377.000000000002</v>
      </c>
      <c r="J222" s="44">
        <v>7738.0000000000018</v>
      </c>
      <c r="K222" s="44">
        <v>17480.8</v>
      </c>
      <c r="L222" s="44">
        <v>15631</v>
      </c>
      <c r="M222" s="44">
        <v>14486.000000000002</v>
      </c>
      <c r="N222" s="44">
        <v>16864.999999999996</v>
      </c>
      <c r="O222" s="44">
        <v>16398.829999999998</v>
      </c>
      <c r="P222" s="44">
        <v>8254.15</v>
      </c>
    </row>
    <row r="223" spans="1:16" s="45" customFormat="1">
      <c r="A223" s="4">
        <f t="shared" si="7"/>
        <v>211</v>
      </c>
      <c r="B223" s="19">
        <v>3810</v>
      </c>
      <c r="C223" s="18">
        <v>41243490</v>
      </c>
      <c r="D223" s="64" t="s">
        <v>349</v>
      </c>
      <c r="E223" s="37">
        <v>8925</v>
      </c>
      <c r="F223" s="37">
        <v>8919</v>
      </c>
      <c r="G223" s="44">
        <v>9600.0000000000018</v>
      </c>
      <c r="H223" s="44">
        <v>11031</v>
      </c>
      <c r="I223" s="44">
        <v>9981</v>
      </c>
      <c r="J223" s="44">
        <v>6875.9999999999964</v>
      </c>
      <c r="K223" s="44">
        <v>22746.6</v>
      </c>
      <c r="L223" s="44">
        <v>20414.800000000003</v>
      </c>
      <c r="M223" s="44">
        <v>22813</v>
      </c>
      <c r="N223" s="44">
        <v>22932.399999999998</v>
      </c>
      <c r="O223" s="44">
        <v>23055.439999999999</v>
      </c>
      <c r="P223" s="44">
        <v>11428.83</v>
      </c>
    </row>
    <row r="224" spans="1:16" s="45" customFormat="1">
      <c r="A224" s="4">
        <f t="shared" si="7"/>
        <v>212</v>
      </c>
      <c r="B224" s="19">
        <v>3811</v>
      </c>
      <c r="C224" s="18">
        <v>42830913</v>
      </c>
      <c r="D224" s="64" t="s">
        <v>350</v>
      </c>
      <c r="E224" s="37">
        <v>9007</v>
      </c>
      <c r="F224" s="37">
        <v>8834</v>
      </c>
      <c r="G224" s="44">
        <v>9590.0000000000018</v>
      </c>
      <c r="H224" s="44">
        <v>9734</v>
      </c>
      <c r="I224" s="44">
        <v>9629</v>
      </c>
      <c r="J224" s="44">
        <v>6974.9999999999973</v>
      </c>
      <c r="K224" s="44">
        <v>14821</v>
      </c>
      <c r="L224" s="44">
        <v>13949</v>
      </c>
      <c r="M224" s="44">
        <v>15209</v>
      </c>
      <c r="N224" s="44">
        <v>15151.8</v>
      </c>
      <c r="O224" s="44">
        <v>15510.7</v>
      </c>
      <c r="P224" s="44">
        <v>7619.22</v>
      </c>
    </row>
    <row r="225" spans="1:16" s="45" customFormat="1">
      <c r="A225" s="4">
        <f t="shared" si="7"/>
        <v>213</v>
      </c>
      <c r="B225" s="19">
        <v>3812</v>
      </c>
      <c r="C225" s="18">
        <v>34214645</v>
      </c>
      <c r="D225" s="64" t="s">
        <v>351</v>
      </c>
      <c r="E225" s="37">
        <v>5026</v>
      </c>
      <c r="F225" s="37">
        <v>3994.9999999999995</v>
      </c>
      <c r="G225" s="44">
        <v>4674</v>
      </c>
      <c r="H225" s="44">
        <v>5023</v>
      </c>
      <c r="I225" s="44">
        <v>0</v>
      </c>
      <c r="J225" s="44">
        <v>8858.9999999999982</v>
      </c>
      <c r="K225" s="44">
        <v>8404</v>
      </c>
      <c r="L225" s="44">
        <v>9775</v>
      </c>
      <c r="M225" s="44">
        <v>3806</v>
      </c>
      <c r="N225" s="44">
        <v>7414</v>
      </c>
      <c r="O225" s="44">
        <v>7921.75</v>
      </c>
      <c r="P225" s="44">
        <v>7619.22</v>
      </c>
    </row>
    <row r="226" spans="1:16" s="45" customFormat="1">
      <c r="A226" s="4">
        <f t="shared" si="7"/>
        <v>214</v>
      </c>
      <c r="B226" s="19">
        <v>3813</v>
      </c>
      <c r="C226" s="18">
        <v>37155047</v>
      </c>
      <c r="D226" s="64" t="s">
        <v>352</v>
      </c>
      <c r="E226" s="37">
        <v>2981</v>
      </c>
      <c r="F226" s="37">
        <v>2952.0000000000005</v>
      </c>
      <c r="G226" s="44">
        <v>3013</v>
      </c>
      <c r="H226" s="44">
        <v>3190</v>
      </c>
      <c r="I226" s="44">
        <v>3322.0000000000005</v>
      </c>
      <c r="J226" s="44">
        <v>2194.9999999999991</v>
      </c>
      <c r="K226" s="44">
        <v>4825</v>
      </c>
      <c r="L226" s="44">
        <v>4832</v>
      </c>
      <c r="M226" s="44">
        <v>4913</v>
      </c>
      <c r="N226" s="44">
        <v>4947.0000000000009</v>
      </c>
      <c r="O226" s="44">
        <v>4800</v>
      </c>
      <c r="P226" s="44">
        <v>2539.7399999999998</v>
      </c>
    </row>
    <row r="227" spans="1:16" s="45" customFormat="1">
      <c r="A227" s="4">
        <f t="shared" si="7"/>
        <v>215</v>
      </c>
      <c r="B227" s="19">
        <v>3814</v>
      </c>
      <c r="C227" s="18">
        <v>35734263</v>
      </c>
      <c r="D227" s="64" t="s">
        <v>353</v>
      </c>
      <c r="E227" s="37">
        <v>16197</v>
      </c>
      <c r="F227" s="37">
        <v>16749</v>
      </c>
      <c r="G227" s="44">
        <v>17239</v>
      </c>
      <c r="H227" s="44">
        <v>16870</v>
      </c>
      <c r="I227" s="44">
        <v>17427</v>
      </c>
      <c r="J227" s="44">
        <v>9860</v>
      </c>
      <c r="K227" s="44">
        <v>24793.200000000001</v>
      </c>
      <c r="L227" s="44">
        <v>20750</v>
      </c>
      <c r="M227" s="44">
        <v>27410.400000000001</v>
      </c>
      <c r="N227" s="44">
        <v>21221.599999999999</v>
      </c>
      <c r="O227" s="44">
        <v>24000</v>
      </c>
      <c r="P227" s="44">
        <v>12698.7</v>
      </c>
    </row>
    <row r="228" spans="1:16" s="45" customFormat="1">
      <c r="A228" s="4">
        <f t="shared" si="7"/>
        <v>216</v>
      </c>
      <c r="B228" s="19">
        <v>3815</v>
      </c>
      <c r="C228" s="21">
        <v>34172094</v>
      </c>
      <c r="D228" s="64" t="s">
        <v>354</v>
      </c>
      <c r="E228" s="37">
        <v>21044</v>
      </c>
      <c r="F228" s="37">
        <v>21155.000000000004</v>
      </c>
      <c r="G228" s="44">
        <v>21522.999999999996</v>
      </c>
      <c r="H228" s="44">
        <v>22861</v>
      </c>
      <c r="I228" s="44">
        <v>22983.999999999996</v>
      </c>
      <c r="J228" s="44">
        <v>12995.000000000002</v>
      </c>
      <c r="K228" s="44">
        <v>66384</v>
      </c>
      <c r="L228" s="44">
        <v>68640.2</v>
      </c>
      <c r="M228" s="44">
        <v>66559.400000000009</v>
      </c>
      <c r="N228" s="44">
        <v>72187.399999999994</v>
      </c>
      <c r="O228" s="44">
        <v>68335.87</v>
      </c>
      <c r="P228" s="44">
        <v>34921.42</v>
      </c>
    </row>
    <row r="229" spans="1:16" s="45" customFormat="1">
      <c r="A229" s="4">
        <f t="shared" si="7"/>
        <v>217</v>
      </c>
      <c r="B229" s="19">
        <v>3816</v>
      </c>
      <c r="C229" s="18">
        <v>40989450</v>
      </c>
      <c r="D229" s="64" t="s">
        <v>355</v>
      </c>
      <c r="E229" s="37">
        <v>13359</v>
      </c>
      <c r="F229" s="37">
        <v>13155</v>
      </c>
      <c r="G229" s="44">
        <v>14253</v>
      </c>
      <c r="H229" s="44">
        <v>14391</v>
      </c>
      <c r="I229" s="44">
        <v>14915</v>
      </c>
      <c r="J229" s="44">
        <v>10303.999999999998</v>
      </c>
      <c r="K229" s="44">
        <v>40684.6</v>
      </c>
      <c r="L229" s="44">
        <v>40770.6</v>
      </c>
      <c r="M229" s="44">
        <v>43140.600000000006</v>
      </c>
      <c r="N229" s="44">
        <v>38279.799999999996</v>
      </c>
      <c r="O229" s="44">
        <v>39600</v>
      </c>
      <c r="P229" s="44">
        <v>20952.86</v>
      </c>
    </row>
    <row r="230" spans="1:16" s="45" customFormat="1">
      <c r="A230" s="4">
        <f t="shared" si="7"/>
        <v>218</v>
      </c>
      <c r="B230" s="19">
        <v>3817</v>
      </c>
      <c r="C230" s="18">
        <v>42996658</v>
      </c>
      <c r="D230" s="64" t="s">
        <v>356</v>
      </c>
      <c r="E230" s="37">
        <v>8539</v>
      </c>
      <c r="F230" s="37">
        <v>15672</v>
      </c>
      <c r="G230" s="44">
        <v>16911</v>
      </c>
      <c r="H230" s="44">
        <v>14513</v>
      </c>
      <c r="I230" s="44">
        <v>14956</v>
      </c>
      <c r="J230" s="44">
        <v>10208.999999999998</v>
      </c>
      <c r="K230" s="44">
        <v>22677.599999999999</v>
      </c>
      <c r="L230" s="44">
        <v>15840.400000000001</v>
      </c>
      <c r="M230" s="44">
        <v>25007.4</v>
      </c>
      <c r="N230" s="44">
        <v>23587.4</v>
      </c>
      <c r="O230" s="44">
        <v>23361.26</v>
      </c>
      <c r="P230" s="44">
        <v>12063.76</v>
      </c>
    </row>
    <row r="231" spans="1:16" s="45" customFormat="1">
      <c r="A231" s="4">
        <f t="shared" si="7"/>
        <v>219</v>
      </c>
      <c r="B231" s="19">
        <v>3818</v>
      </c>
      <c r="C231" s="18">
        <v>44507251</v>
      </c>
      <c r="D231" s="64" t="s">
        <v>357</v>
      </c>
      <c r="E231" s="37">
        <v>13912</v>
      </c>
      <c r="F231" s="37">
        <v>13876.999999999998</v>
      </c>
      <c r="G231" s="44">
        <v>13349</v>
      </c>
      <c r="H231" s="44">
        <v>17596</v>
      </c>
      <c r="I231" s="44">
        <v>14640.999999999998</v>
      </c>
      <c r="J231" s="44">
        <v>9623</v>
      </c>
      <c r="K231" s="44">
        <v>21754.799999999999</v>
      </c>
      <c r="L231" s="44">
        <v>21399.200000000001</v>
      </c>
      <c r="M231" s="44">
        <v>22007.4</v>
      </c>
      <c r="N231" s="44">
        <v>24172.799999999999</v>
      </c>
      <c r="O231" s="44">
        <v>22628.04</v>
      </c>
      <c r="P231" s="44">
        <v>11428.83</v>
      </c>
    </row>
    <row r="232" spans="1:16" s="45" customFormat="1">
      <c r="A232" s="4">
        <f t="shared" si="7"/>
        <v>220</v>
      </c>
      <c r="B232" s="22">
        <v>3896</v>
      </c>
      <c r="C232" s="23">
        <v>17482001</v>
      </c>
      <c r="D232" s="65" t="s">
        <v>358</v>
      </c>
      <c r="E232" s="37">
        <v>10021</v>
      </c>
      <c r="F232" s="37">
        <v>8774</v>
      </c>
      <c r="G232" s="44">
        <v>8594.0000000000018</v>
      </c>
      <c r="H232" s="44">
        <v>11399</v>
      </c>
      <c r="I232" s="44">
        <v>12352</v>
      </c>
      <c r="J232" s="44">
        <v>2701</v>
      </c>
      <c r="K232" s="44">
        <v>22948.2</v>
      </c>
      <c r="L232" s="44">
        <v>9089.4</v>
      </c>
      <c r="M232" s="44">
        <v>11937.4</v>
      </c>
      <c r="N232" s="44">
        <v>26481</v>
      </c>
      <c r="O232" s="44">
        <v>4185.4999999999991</v>
      </c>
      <c r="P232" s="44">
        <v>7619.22</v>
      </c>
    </row>
    <row r="233" spans="1:16" s="45" customFormat="1">
      <c r="A233" s="4">
        <f>+A232+1</f>
        <v>221</v>
      </c>
      <c r="B233" s="22">
        <v>3897</v>
      </c>
      <c r="C233" s="23">
        <v>37933734</v>
      </c>
      <c r="D233" s="65" t="s">
        <v>359</v>
      </c>
      <c r="E233" s="37">
        <v>2909.8</v>
      </c>
      <c r="F233" s="37">
        <v>2870.7999999999997</v>
      </c>
      <c r="G233" s="44">
        <v>2975.8</v>
      </c>
      <c r="H233" s="44">
        <v>2474.8000000000002</v>
      </c>
      <c r="I233" s="44">
        <v>3652.8</v>
      </c>
      <c r="J233" s="44">
        <v>2682.9999999999991</v>
      </c>
      <c r="K233" s="44">
        <v>5223.3999999999996</v>
      </c>
      <c r="L233" s="44">
        <v>5047</v>
      </c>
      <c r="M233" s="44">
        <v>1197.2000000000007</v>
      </c>
      <c r="N233" s="44">
        <v>4923.6000000000004</v>
      </c>
      <c r="O233" s="44">
        <v>4960.33</v>
      </c>
      <c r="P233" s="44">
        <v>2539.7399999999998</v>
      </c>
    </row>
    <row r="234" spans="1:16" s="45" customFormat="1">
      <c r="A234" s="4">
        <f t="shared" ref="A234:A256" si="8">+A233+1</f>
        <v>222</v>
      </c>
      <c r="B234" s="22">
        <v>3898</v>
      </c>
      <c r="C234" s="23">
        <v>41639509</v>
      </c>
      <c r="D234" s="65" t="s">
        <v>360</v>
      </c>
      <c r="E234" s="37">
        <v>12320</v>
      </c>
      <c r="F234" s="37">
        <v>11400.000000000002</v>
      </c>
      <c r="G234" s="44">
        <v>12771</v>
      </c>
      <c r="H234" s="44">
        <v>12819</v>
      </c>
      <c r="I234" s="44">
        <v>13293.000000000002</v>
      </c>
      <c r="J234" s="44">
        <v>9262.9999999999945</v>
      </c>
      <c r="K234" s="44">
        <v>21094.6</v>
      </c>
      <c r="L234" s="44">
        <v>20760.600000000002</v>
      </c>
      <c r="M234" s="44">
        <v>20453.8</v>
      </c>
      <c r="N234" s="44">
        <v>21947.599999999999</v>
      </c>
      <c r="O234" s="44">
        <v>21485.52</v>
      </c>
      <c r="P234" s="44">
        <v>10793.89</v>
      </c>
    </row>
    <row r="235" spans="1:16" s="45" customFormat="1">
      <c r="A235" s="4">
        <f t="shared" si="8"/>
        <v>223</v>
      </c>
      <c r="B235" s="22">
        <v>3899</v>
      </c>
      <c r="C235" s="23">
        <v>39382704</v>
      </c>
      <c r="D235" s="65" t="s">
        <v>361</v>
      </c>
      <c r="E235" s="37">
        <v>9556</v>
      </c>
      <c r="F235" s="37">
        <v>9644</v>
      </c>
      <c r="G235" s="44">
        <v>10476</v>
      </c>
      <c r="H235" s="44">
        <v>10311</v>
      </c>
      <c r="I235" s="44">
        <v>10592</v>
      </c>
      <c r="J235" s="44">
        <v>7528.0000000000009</v>
      </c>
      <c r="K235" s="44">
        <v>16857.400000000001</v>
      </c>
      <c r="L235" s="44">
        <v>15448</v>
      </c>
      <c r="M235" s="44">
        <v>14581.200000000003</v>
      </c>
      <c r="N235" s="44">
        <v>15268.6</v>
      </c>
      <c r="O235" s="44">
        <v>16854.170000000002</v>
      </c>
      <c r="P235" s="44">
        <v>8254.15</v>
      </c>
    </row>
    <row r="236" spans="1:16" s="45" customFormat="1" ht="24">
      <c r="A236" s="4">
        <f t="shared" si="8"/>
        <v>224</v>
      </c>
      <c r="B236" s="22">
        <v>3900</v>
      </c>
      <c r="C236" s="9">
        <v>43085655</v>
      </c>
      <c r="D236" s="59" t="s">
        <v>437</v>
      </c>
      <c r="E236" s="37">
        <v>13204</v>
      </c>
      <c r="F236" s="37">
        <v>20577</v>
      </c>
      <c r="G236" s="44">
        <v>7082.9999999999991</v>
      </c>
      <c r="H236" s="44">
        <v>15761</v>
      </c>
      <c r="I236" s="44">
        <v>13975.999999999998</v>
      </c>
      <c r="J236" s="44">
        <v>3782.3100000000004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</row>
    <row r="237" spans="1:16" s="45" customFormat="1">
      <c r="A237" s="4">
        <f t="shared" si="8"/>
        <v>225</v>
      </c>
      <c r="B237" s="22">
        <v>3901</v>
      </c>
      <c r="C237" s="23">
        <v>43289868</v>
      </c>
      <c r="D237" s="65" t="s">
        <v>362</v>
      </c>
      <c r="E237" s="37">
        <v>2978</v>
      </c>
      <c r="F237" s="37">
        <v>2989.0000000000005</v>
      </c>
      <c r="G237" s="44">
        <v>3144</v>
      </c>
      <c r="H237" s="44">
        <v>3732.0000000000005</v>
      </c>
      <c r="I237" s="44">
        <v>3174.0000000000005</v>
      </c>
      <c r="J237" s="44">
        <v>2240.9999999999986</v>
      </c>
      <c r="K237" s="44">
        <v>5520.4</v>
      </c>
      <c r="L237" s="44">
        <v>5292.6</v>
      </c>
      <c r="M237" s="44">
        <v>3779.0000000000005</v>
      </c>
      <c r="N237" s="44">
        <v>5205.4000000000005</v>
      </c>
      <c r="O237" s="44">
        <v>5083.1000000000004</v>
      </c>
      <c r="P237" s="44">
        <v>2539.7399999999998</v>
      </c>
    </row>
    <row r="238" spans="1:16" s="45" customFormat="1">
      <c r="A238" s="4">
        <f t="shared" si="8"/>
        <v>226</v>
      </c>
      <c r="B238" s="22">
        <v>3902</v>
      </c>
      <c r="C238" s="23">
        <v>43289906</v>
      </c>
      <c r="D238" s="65" t="s">
        <v>363</v>
      </c>
      <c r="E238" s="37">
        <v>2966</v>
      </c>
      <c r="F238" s="37">
        <v>2970.0000000000005</v>
      </c>
      <c r="G238" s="44">
        <v>3192</v>
      </c>
      <c r="H238" s="44">
        <v>0</v>
      </c>
      <c r="I238" s="44">
        <v>7202</v>
      </c>
      <c r="J238" s="44">
        <v>2039.9999999999989</v>
      </c>
      <c r="K238" s="44">
        <v>5449.2</v>
      </c>
      <c r="L238" s="44">
        <v>5477.2000000000007</v>
      </c>
      <c r="M238" s="44">
        <v>3730.4</v>
      </c>
      <c r="N238" s="44">
        <v>5292.6</v>
      </c>
      <c r="O238" s="44">
        <v>4931.1000000000004</v>
      </c>
      <c r="P238" s="44">
        <v>2539.7399999999998</v>
      </c>
    </row>
    <row r="239" spans="1:16" s="45" customFormat="1" ht="24">
      <c r="A239" s="4">
        <f t="shared" si="8"/>
        <v>227</v>
      </c>
      <c r="B239" s="22">
        <v>3903</v>
      </c>
      <c r="C239" s="23">
        <v>30721734</v>
      </c>
      <c r="D239" s="66" t="s">
        <v>438</v>
      </c>
      <c r="E239" s="37">
        <v>5481</v>
      </c>
      <c r="F239" s="37">
        <v>3736.9999999999995</v>
      </c>
      <c r="G239" s="44">
        <v>4449.0000000000009</v>
      </c>
      <c r="H239" s="44">
        <v>9077</v>
      </c>
      <c r="I239" s="44">
        <v>3206</v>
      </c>
      <c r="J239" s="44">
        <v>1637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</row>
    <row r="240" spans="1:16" s="45" customFormat="1">
      <c r="A240" s="4">
        <f t="shared" si="8"/>
        <v>228</v>
      </c>
      <c r="B240" s="22">
        <v>3904</v>
      </c>
      <c r="C240" s="24">
        <v>42803889</v>
      </c>
      <c r="D240" s="67" t="s">
        <v>364</v>
      </c>
      <c r="E240" s="37">
        <v>9000</v>
      </c>
      <c r="F240" s="37">
        <v>8953</v>
      </c>
      <c r="G240" s="44">
        <v>9444.0000000000018</v>
      </c>
      <c r="H240" s="44">
        <v>10728</v>
      </c>
      <c r="I240" s="44">
        <v>9436</v>
      </c>
      <c r="J240" s="44">
        <v>7719.9999999999964</v>
      </c>
      <c r="K240" s="44">
        <v>28156.799999999999</v>
      </c>
      <c r="L240" s="44">
        <v>20908.8</v>
      </c>
      <c r="M240" s="44">
        <v>22370.600000000002</v>
      </c>
      <c r="N240" s="44">
        <v>27993.200000000001</v>
      </c>
      <c r="O240" s="44">
        <v>21863.040000000001</v>
      </c>
      <c r="P240" s="44">
        <v>13333.64</v>
      </c>
    </row>
    <row r="241" spans="1:16" s="45" customFormat="1">
      <c r="A241" s="4">
        <f t="shared" si="8"/>
        <v>229</v>
      </c>
      <c r="B241" s="22">
        <v>3905</v>
      </c>
      <c r="C241" s="23">
        <v>37677482</v>
      </c>
      <c r="D241" s="65" t="s">
        <v>365</v>
      </c>
      <c r="E241" s="37">
        <v>10302</v>
      </c>
      <c r="F241" s="37">
        <v>10146</v>
      </c>
      <c r="G241" s="44">
        <v>10432</v>
      </c>
      <c r="H241" s="44">
        <v>12427</v>
      </c>
      <c r="I241" s="44">
        <v>11626</v>
      </c>
      <c r="J241" s="44">
        <v>7093.0000000000009</v>
      </c>
      <c r="K241" s="44">
        <v>18584.8</v>
      </c>
      <c r="L241" s="44">
        <v>18241.800000000003</v>
      </c>
      <c r="M241" s="44">
        <v>12657</v>
      </c>
      <c r="N241" s="44">
        <v>17355.399999999998</v>
      </c>
      <c r="O241" s="44">
        <v>17132.689999999999</v>
      </c>
      <c r="P241" s="44">
        <v>14286.039999999999</v>
      </c>
    </row>
    <row r="242" spans="1:16" s="45" customFormat="1">
      <c r="A242" s="4">
        <f t="shared" si="8"/>
        <v>230</v>
      </c>
      <c r="B242" s="22">
        <v>3906</v>
      </c>
      <c r="C242" s="23">
        <v>45953724</v>
      </c>
      <c r="D242" s="65" t="s">
        <v>366</v>
      </c>
      <c r="E242" s="37">
        <v>4527</v>
      </c>
      <c r="F242" s="37">
        <v>4403</v>
      </c>
      <c r="G242" s="44">
        <v>4746</v>
      </c>
      <c r="H242" s="44">
        <v>5375</v>
      </c>
      <c r="I242" s="44">
        <v>4798.0000000000009</v>
      </c>
      <c r="J242" s="44">
        <v>3768.9999999999991</v>
      </c>
      <c r="K242" s="44">
        <v>7268.4</v>
      </c>
      <c r="L242" s="44">
        <v>7076.8</v>
      </c>
      <c r="M242" s="44">
        <v>7577.8</v>
      </c>
      <c r="N242" s="44">
        <v>7774.2</v>
      </c>
      <c r="O242" s="44">
        <v>7623.55</v>
      </c>
      <c r="P242" s="44">
        <v>3809.61</v>
      </c>
    </row>
    <row r="243" spans="1:16" s="45" customFormat="1">
      <c r="A243" s="4">
        <f t="shared" si="8"/>
        <v>231</v>
      </c>
      <c r="B243" s="22">
        <v>3907</v>
      </c>
      <c r="C243" s="9">
        <v>32464866</v>
      </c>
      <c r="D243" s="60" t="s">
        <v>367</v>
      </c>
      <c r="E243" s="37">
        <v>3048</v>
      </c>
      <c r="F243" s="37">
        <v>3094.0000000000005</v>
      </c>
      <c r="G243" s="44">
        <v>2967</v>
      </c>
      <c r="H243" s="44">
        <v>3103.0000000000005</v>
      </c>
      <c r="I243" s="44">
        <v>2846.0000000000005</v>
      </c>
      <c r="J243" s="44">
        <v>3293.9999999999986</v>
      </c>
      <c r="K243" s="44">
        <v>4827</v>
      </c>
      <c r="L243" s="44">
        <v>4970.6000000000004</v>
      </c>
      <c r="M243" s="44">
        <v>4774.3999999999996</v>
      </c>
      <c r="N243" s="44">
        <v>5331.4000000000005</v>
      </c>
      <c r="O243" s="44">
        <v>4977.1000000000004</v>
      </c>
      <c r="P243" s="44">
        <v>6349.35</v>
      </c>
    </row>
    <row r="244" spans="1:16" s="45" customFormat="1">
      <c r="A244" s="4">
        <f t="shared" si="8"/>
        <v>232</v>
      </c>
      <c r="B244" s="22">
        <v>3908</v>
      </c>
      <c r="C244" s="23">
        <v>4805321</v>
      </c>
      <c r="D244" s="65" t="s">
        <v>368</v>
      </c>
      <c r="E244" s="37">
        <v>2888</v>
      </c>
      <c r="F244" s="37">
        <v>2922.0000000000005</v>
      </c>
      <c r="G244" s="44">
        <v>3278</v>
      </c>
      <c r="H244" s="44">
        <v>3623.0000000000005</v>
      </c>
      <c r="I244" s="44">
        <v>2587.0000000000005</v>
      </c>
      <c r="J244" s="44">
        <v>2265.9999999999986</v>
      </c>
      <c r="K244" s="44">
        <v>4897.8</v>
      </c>
      <c r="L244" s="44">
        <v>4743.3999999999996</v>
      </c>
      <c r="M244" s="44">
        <v>4959.0000000000009</v>
      </c>
      <c r="N244" s="44">
        <v>5107</v>
      </c>
      <c r="O244" s="44">
        <v>5173.3</v>
      </c>
      <c r="P244" s="44">
        <v>2539.7399999999998</v>
      </c>
    </row>
    <row r="245" spans="1:16" s="45" customFormat="1">
      <c r="A245" s="4">
        <f t="shared" si="8"/>
        <v>233</v>
      </c>
      <c r="B245" s="25">
        <v>3909</v>
      </c>
      <c r="C245" s="26">
        <v>41689353</v>
      </c>
      <c r="D245" s="67" t="s">
        <v>369</v>
      </c>
      <c r="E245" s="37">
        <v>3014</v>
      </c>
      <c r="F245" s="37">
        <v>2750.0000000000005</v>
      </c>
      <c r="G245" s="44">
        <v>3385</v>
      </c>
      <c r="H245" s="44">
        <v>2516.0000000000005</v>
      </c>
      <c r="I245" s="44">
        <v>4217</v>
      </c>
      <c r="J245" s="44">
        <v>2531.9999999999986</v>
      </c>
      <c r="K245" s="44">
        <v>10884</v>
      </c>
      <c r="L245" s="44">
        <v>10960</v>
      </c>
      <c r="M245" s="44">
        <v>7444.4000000000005</v>
      </c>
      <c r="N245" s="44">
        <v>9695</v>
      </c>
      <c r="O245" s="44">
        <v>4800</v>
      </c>
      <c r="P245" s="44">
        <v>2539.7399999999998</v>
      </c>
    </row>
    <row r="246" spans="1:16" s="45" customFormat="1">
      <c r="A246" s="4">
        <f t="shared" si="8"/>
        <v>234</v>
      </c>
      <c r="B246" s="22">
        <v>3910</v>
      </c>
      <c r="C246" s="9">
        <v>37665984</v>
      </c>
      <c r="D246" s="60" t="s">
        <v>370</v>
      </c>
      <c r="E246" s="37">
        <v>3153</v>
      </c>
      <c r="F246" s="37">
        <v>3309.0000000000005</v>
      </c>
      <c r="G246" s="44">
        <v>2670</v>
      </c>
      <c r="H246" s="44">
        <v>3856.0000000000005</v>
      </c>
      <c r="I246" s="44">
        <v>3293.0000000000005</v>
      </c>
      <c r="J246" s="44">
        <v>2071.9999999999986</v>
      </c>
      <c r="K246" s="44">
        <v>4911.3999999999996</v>
      </c>
      <c r="L246" s="44">
        <v>5048.6000000000004</v>
      </c>
      <c r="M246" s="44">
        <v>4673.2000000000007</v>
      </c>
      <c r="N246" s="44">
        <v>5295.2</v>
      </c>
      <c r="O246" s="44">
        <v>4952.1000000000004</v>
      </c>
      <c r="P246" s="44">
        <v>2539.7399999999998</v>
      </c>
    </row>
    <row r="247" spans="1:16" s="45" customFormat="1">
      <c r="A247" s="4">
        <f t="shared" si="8"/>
        <v>235</v>
      </c>
      <c r="B247" s="22">
        <v>3911</v>
      </c>
      <c r="C247" s="9">
        <v>33287533</v>
      </c>
      <c r="D247" s="60" t="s">
        <v>371</v>
      </c>
      <c r="E247" s="37">
        <v>8676</v>
      </c>
      <c r="F247" s="37">
        <v>9744</v>
      </c>
      <c r="G247" s="44">
        <v>9007.0000000000018</v>
      </c>
      <c r="H247" s="44">
        <v>10396</v>
      </c>
      <c r="I247" s="44">
        <v>10708</v>
      </c>
      <c r="J247" s="44">
        <v>6808.9999999999964</v>
      </c>
      <c r="K247" s="44">
        <v>21704</v>
      </c>
      <c r="L247" s="44">
        <v>21040</v>
      </c>
      <c r="M247" s="44">
        <v>23199</v>
      </c>
      <c r="N247" s="44">
        <v>23122</v>
      </c>
      <c r="O247" s="44">
        <v>22897.239999999998</v>
      </c>
      <c r="P247" s="44">
        <v>11428.83</v>
      </c>
    </row>
    <row r="248" spans="1:16" s="45" customFormat="1">
      <c r="A248" s="4">
        <f t="shared" si="8"/>
        <v>236</v>
      </c>
      <c r="B248" s="41">
        <v>3968</v>
      </c>
      <c r="C248" s="42"/>
      <c r="D248" s="63" t="s">
        <v>372</v>
      </c>
      <c r="E248" s="37">
        <v>6080</v>
      </c>
      <c r="F248" s="37">
        <v>5862.0000000000009</v>
      </c>
      <c r="G248" s="44">
        <v>6349</v>
      </c>
      <c r="H248" s="44">
        <v>7446.0000000000009</v>
      </c>
      <c r="I248" s="44">
        <v>6855.0000000000009</v>
      </c>
      <c r="J248" s="44">
        <v>4290.9999999999973</v>
      </c>
      <c r="K248" s="44">
        <v>9719.2000000000007</v>
      </c>
      <c r="L248" s="44">
        <v>9815.7999999999993</v>
      </c>
      <c r="M248" s="44">
        <v>9788.8000000000011</v>
      </c>
      <c r="N248" s="44">
        <v>10295.799999999999</v>
      </c>
      <c r="O248" s="44">
        <v>10141.400000000001</v>
      </c>
      <c r="P248" s="44">
        <v>5079.4799999999996</v>
      </c>
    </row>
    <row r="249" spans="1:16" s="45" customFormat="1">
      <c r="A249" s="4">
        <f t="shared" si="8"/>
        <v>237</v>
      </c>
      <c r="B249" s="41">
        <v>3969</v>
      </c>
      <c r="C249" s="42"/>
      <c r="D249" s="63" t="s">
        <v>373</v>
      </c>
      <c r="E249" s="37">
        <v>13385</v>
      </c>
      <c r="F249" s="37">
        <v>13089</v>
      </c>
      <c r="G249" s="44">
        <v>14552</v>
      </c>
      <c r="H249" s="44">
        <v>14350</v>
      </c>
      <c r="I249" s="44">
        <v>15005</v>
      </c>
      <c r="J249" s="44">
        <v>9866.9999999999982</v>
      </c>
      <c r="K249" s="44">
        <v>20947.2</v>
      </c>
      <c r="L249" s="44">
        <v>22246</v>
      </c>
      <c r="M249" s="44">
        <v>22700.6</v>
      </c>
      <c r="N249" s="44">
        <v>23002.400000000001</v>
      </c>
      <c r="O249" s="44">
        <v>23066.039999999997</v>
      </c>
      <c r="P249" s="44">
        <v>11428.83</v>
      </c>
    </row>
    <row r="250" spans="1:16" s="45" customFormat="1">
      <c r="A250" s="4">
        <f t="shared" si="8"/>
        <v>238</v>
      </c>
      <c r="B250" s="41">
        <v>3970</v>
      </c>
      <c r="C250" s="42"/>
      <c r="D250" s="60" t="s">
        <v>374</v>
      </c>
      <c r="E250" s="37">
        <v>7410</v>
      </c>
      <c r="F250" s="37">
        <v>7423.0000000000009</v>
      </c>
      <c r="G250" s="44">
        <v>8046</v>
      </c>
      <c r="H250" s="44">
        <v>9172</v>
      </c>
      <c r="I250" s="44">
        <v>8314.9999999999982</v>
      </c>
      <c r="J250" s="44">
        <v>5774.0000000000009</v>
      </c>
      <c r="K250" s="44">
        <v>16779.400000000001</v>
      </c>
      <c r="L250" s="44">
        <v>16785.399999999998</v>
      </c>
      <c r="M250" s="44">
        <v>17713.000000000004</v>
      </c>
      <c r="N250" s="44">
        <v>18009.199999999997</v>
      </c>
      <c r="O250" s="44">
        <v>11713.36</v>
      </c>
      <c r="P250" s="44">
        <v>5714.42</v>
      </c>
    </row>
    <row r="251" spans="1:16" s="45" customFormat="1">
      <c r="A251" s="4">
        <f t="shared" si="8"/>
        <v>239</v>
      </c>
      <c r="B251" s="41">
        <v>3971</v>
      </c>
      <c r="C251" s="42"/>
      <c r="D251" s="60" t="s">
        <v>375</v>
      </c>
      <c r="E251" s="37">
        <v>3187</v>
      </c>
      <c r="F251" s="37">
        <v>3634.0000000000005</v>
      </c>
      <c r="G251" s="44">
        <v>2327</v>
      </c>
      <c r="H251" s="44">
        <v>3885.0000000000005</v>
      </c>
      <c r="I251" s="44">
        <v>3289.0000000000005</v>
      </c>
      <c r="J251" s="44">
        <v>2103.9999999999986</v>
      </c>
      <c r="K251" s="44">
        <v>5148</v>
      </c>
      <c r="L251" s="44">
        <v>5641.6</v>
      </c>
      <c r="M251" s="44">
        <v>3846.4000000000005</v>
      </c>
      <c r="N251" s="44">
        <v>5412.8</v>
      </c>
      <c r="O251" s="44">
        <v>4831.7000000000007</v>
      </c>
      <c r="P251" s="44">
        <v>2539.7399999999998</v>
      </c>
    </row>
    <row r="252" spans="1:16" s="45" customFormat="1">
      <c r="A252" s="4">
        <f t="shared" si="8"/>
        <v>240</v>
      </c>
      <c r="B252" s="41">
        <v>3972</v>
      </c>
      <c r="C252" s="42"/>
      <c r="D252" s="60" t="s">
        <v>376</v>
      </c>
      <c r="E252" s="37">
        <v>5805</v>
      </c>
      <c r="F252" s="37">
        <v>5572</v>
      </c>
      <c r="G252" s="44">
        <v>5751</v>
      </c>
      <c r="H252" s="44">
        <v>6855</v>
      </c>
      <c r="I252" s="44">
        <v>6354.9999999999991</v>
      </c>
      <c r="J252" s="44">
        <v>4158.0000000000009</v>
      </c>
      <c r="K252" s="44">
        <v>17971.8</v>
      </c>
      <c r="L252" s="44">
        <v>16014.800000000001</v>
      </c>
      <c r="M252" s="44">
        <v>15478.6</v>
      </c>
      <c r="N252" s="44">
        <v>16270.599999999999</v>
      </c>
      <c r="O252" s="44">
        <v>16200</v>
      </c>
      <c r="P252" s="44">
        <v>8571.6299999999992</v>
      </c>
    </row>
    <row r="253" spans="1:16" s="45" customFormat="1">
      <c r="A253" s="4">
        <f t="shared" si="8"/>
        <v>241</v>
      </c>
      <c r="B253" s="41">
        <v>3973</v>
      </c>
      <c r="C253" s="42"/>
      <c r="D253" s="60" t="s">
        <v>377</v>
      </c>
      <c r="E253" s="37">
        <v>3208</v>
      </c>
      <c r="F253" s="37">
        <v>3340.0000000000005</v>
      </c>
      <c r="G253" s="44">
        <v>2538</v>
      </c>
      <c r="H253" s="44">
        <v>3732.0000000000005</v>
      </c>
      <c r="I253" s="44">
        <v>3385.0000000000005</v>
      </c>
      <c r="J253" s="44">
        <v>2125.9999999999986</v>
      </c>
      <c r="K253" s="44">
        <v>4919</v>
      </c>
      <c r="L253" s="44">
        <v>4859</v>
      </c>
      <c r="M253" s="44">
        <v>4847.2000000000007</v>
      </c>
      <c r="N253" s="44">
        <v>1766</v>
      </c>
      <c r="O253" s="44">
        <v>4800</v>
      </c>
      <c r="P253" s="44">
        <v>2539.7399999999998</v>
      </c>
    </row>
    <row r="254" spans="1:16" s="45" customFormat="1">
      <c r="A254" s="4">
        <f t="shared" si="8"/>
        <v>242</v>
      </c>
      <c r="B254" s="41">
        <v>3975</v>
      </c>
      <c r="C254" s="42"/>
      <c r="D254" s="60" t="s">
        <v>378</v>
      </c>
      <c r="E254" s="37">
        <v>29263</v>
      </c>
      <c r="F254" s="37">
        <v>30345</v>
      </c>
      <c r="G254" s="44">
        <v>29496</v>
      </c>
      <c r="H254" s="44">
        <v>31114</v>
      </c>
      <c r="I254" s="44">
        <v>32930</v>
      </c>
      <c r="J254" s="44">
        <v>22130.000000000004</v>
      </c>
      <c r="K254" s="44">
        <v>70829.600000000006</v>
      </c>
      <c r="L254" s="44">
        <v>73082.399999999994</v>
      </c>
      <c r="M254" s="44">
        <v>72638.200000000012</v>
      </c>
      <c r="N254" s="44">
        <v>84906.599999999991</v>
      </c>
      <c r="O254" s="44">
        <v>71750.61</v>
      </c>
      <c r="P254" s="44">
        <v>38096.089999999997</v>
      </c>
    </row>
    <row r="255" spans="1:16" s="45" customFormat="1">
      <c r="A255" s="4">
        <f>+A254+1</f>
        <v>243</v>
      </c>
      <c r="B255" s="41">
        <v>3976</v>
      </c>
      <c r="C255" s="42"/>
      <c r="D255" s="60" t="s">
        <v>379</v>
      </c>
      <c r="E255" s="37">
        <v>7038.9999999999991</v>
      </c>
      <c r="F255" s="37">
        <v>10419</v>
      </c>
      <c r="G255" s="44">
        <v>6539</v>
      </c>
      <c r="H255" s="44">
        <v>9686</v>
      </c>
      <c r="I255" s="44">
        <v>9908.0000000000018</v>
      </c>
      <c r="J255" s="44">
        <v>6868.9999999999964</v>
      </c>
      <c r="K255" s="44">
        <v>28719</v>
      </c>
      <c r="L255" s="44">
        <v>28458</v>
      </c>
      <c r="M255" s="44">
        <v>30268.400000000001</v>
      </c>
      <c r="N255" s="44">
        <v>31032.199999999997</v>
      </c>
      <c r="O255" s="44">
        <v>30805.4</v>
      </c>
      <c r="P255" s="44">
        <v>19048.05</v>
      </c>
    </row>
    <row r="256" spans="1:16" s="45" customFormat="1">
      <c r="A256" s="4">
        <f t="shared" si="8"/>
        <v>244</v>
      </c>
      <c r="B256" s="41">
        <v>3981</v>
      </c>
      <c r="C256" s="42">
        <v>19200255</v>
      </c>
      <c r="D256" s="60" t="s">
        <v>439</v>
      </c>
      <c r="E256" s="37">
        <v>0</v>
      </c>
      <c r="F256" s="37">
        <v>8680</v>
      </c>
      <c r="G256" s="44">
        <v>9589.0000000000018</v>
      </c>
      <c r="H256" s="44">
        <v>10642</v>
      </c>
      <c r="I256" s="44">
        <v>9688.9999999999982</v>
      </c>
      <c r="J256" s="44">
        <v>7292.9999999999982</v>
      </c>
      <c r="K256" s="44">
        <v>13977.6</v>
      </c>
      <c r="L256" s="44">
        <v>14978.6</v>
      </c>
      <c r="M256" s="44">
        <v>15007</v>
      </c>
      <c r="N256" s="44">
        <v>16307.999999999998</v>
      </c>
      <c r="O256" s="44">
        <v>14370.300000000001</v>
      </c>
      <c r="P256" s="44">
        <v>8254.15</v>
      </c>
    </row>
    <row r="257" spans="1:16" s="45" customFormat="1">
      <c r="A257" s="40"/>
      <c r="B257" s="47">
        <v>4015</v>
      </c>
      <c r="D257" s="68" t="s">
        <v>390</v>
      </c>
      <c r="E257" s="48"/>
      <c r="F257" s="48"/>
      <c r="G257" s="48"/>
      <c r="H257" s="48"/>
      <c r="I257" s="48">
        <v>0</v>
      </c>
      <c r="J257" s="48">
        <v>0</v>
      </c>
      <c r="K257" s="44">
        <v>6010</v>
      </c>
      <c r="L257" s="44">
        <v>5860</v>
      </c>
      <c r="M257" s="44">
        <v>6292</v>
      </c>
      <c r="N257" s="44">
        <v>6519</v>
      </c>
      <c r="O257" s="44">
        <v>6419.62</v>
      </c>
      <c r="P257" s="44">
        <v>5714.41</v>
      </c>
    </row>
    <row r="258" spans="1:16" s="45" customFormat="1">
      <c r="A258" s="40"/>
      <c r="B258" s="47">
        <v>4016</v>
      </c>
      <c r="C258" s="46"/>
      <c r="D258" s="68" t="s">
        <v>391</v>
      </c>
      <c r="E258" s="37"/>
      <c r="F258" s="37"/>
      <c r="G258" s="44"/>
      <c r="H258" s="44"/>
      <c r="I258" s="44">
        <v>0</v>
      </c>
      <c r="J258" s="44">
        <v>0</v>
      </c>
      <c r="K258" s="44">
        <v>7847.4</v>
      </c>
      <c r="L258" s="44">
        <v>6937.2000000000007</v>
      </c>
      <c r="M258" s="44">
        <v>3411.0000000000005</v>
      </c>
      <c r="N258" s="44">
        <v>6871.2</v>
      </c>
      <c r="O258" s="44">
        <v>6033.82</v>
      </c>
      <c r="P258" s="44">
        <v>3174.67</v>
      </c>
    </row>
    <row r="259" spans="1:16" s="45" customFormat="1" ht="24">
      <c r="A259" s="40"/>
      <c r="B259" s="47">
        <v>4017</v>
      </c>
      <c r="C259" s="46"/>
      <c r="D259" s="69" t="s">
        <v>440</v>
      </c>
      <c r="E259" s="37"/>
      <c r="F259" s="37"/>
      <c r="G259" s="44"/>
      <c r="H259" s="44"/>
      <c r="I259" s="44">
        <v>0</v>
      </c>
      <c r="J259" s="44">
        <v>0</v>
      </c>
      <c r="K259" s="44">
        <v>1482.4</v>
      </c>
      <c r="L259" s="44">
        <v>4657.6000000000004</v>
      </c>
      <c r="M259" s="44">
        <v>6580.9999999999991</v>
      </c>
      <c r="N259" s="44">
        <v>4298.2</v>
      </c>
      <c r="O259" s="44">
        <v>2240</v>
      </c>
      <c r="P259" s="44">
        <v>0</v>
      </c>
    </row>
    <row r="260" spans="1:16" s="45" customFormat="1">
      <c r="A260" s="40"/>
      <c r="B260" s="47">
        <v>4018</v>
      </c>
      <c r="C260" s="46"/>
      <c r="D260" s="68" t="s">
        <v>392</v>
      </c>
      <c r="E260" s="37"/>
      <c r="F260" s="37"/>
      <c r="G260" s="44"/>
      <c r="H260" s="44"/>
      <c r="I260" s="44">
        <v>0</v>
      </c>
      <c r="J260" s="44">
        <v>0</v>
      </c>
      <c r="K260" s="44">
        <v>18243</v>
      </c>
      <c r="L260" s="44">
        <v>18377</v>
      </c>
      <c r="M260" s="44">
        <v>18233</v>
      </c>
      <c r="N260" s="44">
        <v>19530.000000000004</v>
      </c>
      <c r="O260" s="44">
        <v>18918.87</v>
      </c>
      <c r="P260" s="44">
        <v>9524.02</v>
      </c>
    </row>
    <row r="261" spans="1:16" s="45" customFormat="1">
      <c r="A261" s="40"/>
      <c r="B261" s="47">
        <v>4019</v>
      </c>
      <c r="C261" s="46"/>
      <c r="D261" s="68" t="s">
        <v>441</v>
      </c>
      <c r="E261" s="37"/>
      <c r="F261" s="37"/>
      <c r="G261" s="44"/>
      <c r="H261" s="44"/>
      <c r="I261" s="44">
        <v>0</v>
      </c>
      <c r="J261" s="44">
        <v>0</v>
      </c>
      <c r="K261" s="44">
        <v>0</v>
      </c>
      <c r="L261" s="44">
        <v>0</v>
      </c>
      <c r="M261" s="44">
        <v>14398.199999999999</v>
      </c>
      <c r="N261" s="44">
        <v>5390.0000000000009</v>
      </c>
      <c r="O261" s="44">
        <v>5110.1499999999996</v>
      </c>
      <c r="P261" s="44">
        <v>3174.67</v>
      </c>
    </row>
    <row r="262" spans="1:16" s="45" customFormat="1">
      <c r="A262" s="40"/>
      <c r="B262" s="47">
        <v>4020</v>
      </c>
      <c r="C262" s="46"/>
      <c r="D262" s="68" t="s">
        <v>393</v>
      </c>
      <c r="E262" s="37"/>
      <c r="F262" s="37"/>
      <c r="G262" s="44"/>
      <c r="H262" s="44"/>
      <c r="I262" s="44">
        <v>0</v>
      </c>
      <c r="J262" s="44">
        <v>0</v>
      </c>
      <c r="K262" s="44">
        <v>7810.8</v>
      </c>
      <c r="L262" s="44">
        <v>7245.2</v>
      </c>
      <c r="M262" s="44">
        <v>6885.2</v>
      </c>
      <c r="N262" s="44">
        <v>7876.5999999999995</v>
      </c>
      <c r="O262" s="44">
        <v>7502.9500000000007</v>
      </c>
      <c r="P262" s="44">
        <v>3809.61</v>
      </c>
    </row>
    <row r="263" spans="1:16" s="45" customFormat="1">
      <c r="A263" s="40"/>
      <c r="B263" s="47">
        <v>4021</v>
      </c>
      <c r="C263" s="46"/>
      <c r="D263" s="68" t="s">
        <v>394</v>
      </c>
      <c r="E263" s="37"/>
      <c r="F263" s="37"/>
      <c r="G263" s="44"/>
      <c r="H263" s="44"/>
      <c r="I263" s="44">
        <v>0</v>
      </c>
      <c r="J263" s="44">
        <v>0</v>
      </c>
      <c r="K263" s="44">
        <v>14388.4</v>
      </c>
      <c r="L263" s="44">
        <v>14431.4</v>
      </c>
      <c r="M263" s="44">
        <v>14943</v>
      </c>
      <c r="N263" s="44">
        <v>14971</v>
      </c>
      <c r="O263" s="44">
        <v>15907.7</v>
      </c>
      <c r="P263" s="44">
        <v>10793.89</v>
      </c>
    </row>
    <row r="264" spans="1:16" s="45" customFormat="1">
      <c r="A264" s="40"/>
      <c r="B264" s="47">
        <v>4022</v>
      </c>
      <c r="C264" s="46"/>
      <c r="D264" s="68" t="s">
        <v>395</v>
      </c>
      <c r="E264" s="37"/>
      <c r="F264" s="37"/>
      <c r="G264" s="44"/>
      <c r="H264" s="44"/>
      <c r="I264" s="44">
        <v>0</v>
      </c>
      <c r="J264" s="44">
        <v>0</v>
      </c>
      <c r="K264" s="44">
        <v>5020</v>
      </c>
      <c r="L264" s="44">
        <v>5074</v>
      </c>
      <c r="M264" s="44">
        <v>4561</v>
      </c>
      <c r="N264" s="44">
        <v>5016.0000000000009</v>
      </c>
      <c r="O264" s="44">
        <v>5209.5</v>
      </c>
      <c r="P264" s="44">
        <v>2539.7399999999998</v>
      </c>
    </row>
    <row r="265" spans="1:16" s="45" customFormat="1">
      <c r="A265" s="40"/>
      <c r="B265" s="47">
        <v>4023</v>
      </c>
      <c r="C265" s="46"/>
      <c r="D265" s="68" t="s">
        <v>396</v>
      </c>
      <c r="E265" s="37"/>
      <c r="F265" s="37"/>
      <c r="G265" s="44"/>
      <c r="H265" s="44"/>
      <c r="I265" s="44">
        <v>0</v>
      </c>
      <c r="J265" s="44">
        <v>0</v>
      </c>
      <c r="K265" s="44">
        <v>21492</v>
      </c>
      <c r="L265" s="44">
        <v>21721</v>
      </c>
      <c r="M265" s="44">
        <v>22747</v>
      </c>
      <c r="N265" s="44">
        <v>23146</v>
      </c>
      <c r="O265" s="44">
        <v>22856.239999999998</v>
      </c>
      <c r="P265" s="44">
        <v>11428.83</v>
      </c>
    </row>
    <row r="266" spans="1:16" s="45" customFormat="1">
      <c r="A266" s="40"/>
      <c r="B266" s="47">
        <v>4024</v>
      </c>
      <c r="C266" s="46"/>
      <c r="D266" s="68" t="s">
        <v>397</v>
      </c>
      <c r="E266" s="37"/>
      <c r="F266" s="37"/>
      <c r="G266" s="44"/>
      <c r="H266" s="44"/>
      <c r="I266" s="44">
        <v>0</v>
      </c>
      <c r="J266" s="44">
        <v>0</v>
      </c>
      <c r="K266" s="44">
        <v>0</v>
      </c>
      <c r="L266" s="44">
        <v>6280</v>
      </c>
      <c r="M266" s="44">
        <v>8329.7999999999993</v>
      </c>
      <c r="N266" s="44">
        <v>3509.6000000000004</v>
      </c>
      <c r="O266" s="44">
        <v>4800</v>
      </c>
      <c r="P266" s="44">
        <v>8254.15</v>
      </c>
    </row>
    <row r="267" spans="1:16" s="45" customFormat="1">
      <c r="A267" s="40"/>
      <c r="B267" s="47">
        <v>4025</v>
      </c>
      <c r="C267" s="46"/>
      <c r="D267" s="68" t="s">
        <v>398</v>
      </c>
      <c r="E267" s="37"/>
      <c r="F267" s="37"/>
      <c r="G267" s="44"/>
      <c r="H267" s="44"/>
      <c r="I267" s="44">
        <v>0</v>
      </c>
      <c r="J267" s="44">
        <v>0</v>
      </c>
      <c r="K267" s="44">
        <v>9952.4</v>
      </c>
      <c r="L267" s="44">
        <v>9890</v>
      </c>
      <c r="M267" s="44">
        <v>8665.8000000000011</v>
      </c>
      <c r="N267" s="44">
        <v>9660.4</v>
      </c>
      <c r="O267" s="44">
        <v>10107.460000000001</v>
      </c>
      <c r="P267" s="44">
        <v>5079.4799999999996</v>
      </c>
    </row>
    <row r="268" spans="1:16" s="45" customFormat="1">
      <c r="A268" s="40"/>
      <c r="B268" s="47">
        <v>4026</v>
      </c>
      <c r="C268" s="46"/>
      <c r="D268" s="68" t="s">
        <v>399</v>
      </c>
      <c r="E268" s="37"/>
      <c r="F268" s="37"/>
      <c r="G268" s="44"/>
      <c r="H268" s="44"/>
      <c r="I268" s="44">
        <v>0</v>
      </c>
      <c r="J268" s="44">
        <v>0</v>
      </c>
      <c r="K268" s="44">
        <v>14106.2</v>
      </c>
      <c r="L268" s="44">
        <v>13547.599999999999</v>
      </c>
      <c r="M268" s="44">
        <v>15817</v>
      </c>
      <c r="N268" s="44">
        <v>16053.2</v>
      </c>
      <c r="O268" s="44">
        <v>15117.5</v>
      </c>
      <c r="P268" s="44">
        <v>11428.83</v>
      </c>
    </row>
    <row r="269" spans="1:16" s="45" customFormat="1">
      <c r="A269" s="40"/>
      <c r="B269" s="47">
        <v>4027</v>
      </c>
      <c r="C269" s="46"/>
      <c r="D269" s="68" t="s">
        <v>400</v>
      </c>
      <c r="E269" s="37"/>
      <c r="F269" s="37"/>
      <c r="G269" s="44"/>
      <c r="H269" s="44"/>
      <c r="I269" s="44">
        <v>0</v>
      </c>
      <c r="J269" s="44">
        <v>0</v>
      </c>
      <c r="K269" s="44">
        <v>4882.3999999999996</v>
      </c>
      <c r="L269" s="44">
        <v>4960.8</v>
      </c>
      <c r="M269" s="44">
        <v>4807.8</v>
      </c>
      <c r="N269" s="44">
        <v>4732.2000000000007</v>
      </c>
      <c r="O269" s="44">
        <v>4800</v>
      </c>
      <c r="P269" s="44">
        <v>2539.7399999999998</v>
      </c>
    </row>
    <row r="270" spans="1:16" s="45" customFormat="1">
      <c r="A270" s="40"/>
      <c r="B270" s="47">
        <v>4028</v>
      </c>
      <c r="C270" s="46"/>
      <c r="D270" s="68" t="s">
        <v>401</v>
      </c>
      <c r="E270" s="37"/>
      <c r="F270" s="37"/>
      <c r="G270" s="44"/>
      <c r="H270" s="44"/>
      <c r="I270" s="44">
        <v>0</v>
      </c>
      <c r="J270" s="44">
        <v>0</v>
      </c>
      <c r="K270" s="44">
        <v>24242</v>
      </c>
      <c r="L270" s="44">
        <v>23319.599999999999</v>
      </c>
      <c r="M270" s="44">
        <v>23888</v>
      </c>
      <c r="N270" s="44">
        <v>24936.000000000004</v>
      </c>
      <c r="O270" s="44">
        <v>24906.84</v>
      </c>
      <c r="P270" s="44">
        <v>12381.240000000002</v>
      </c>
    </row>
    <row r="271" spans="1:16" s="45" customFormat="1">
      <c r="A271" s="40"/>
      <c r="B271" s="47">
        <v>4029</v>
      </c>
      <c r="C271" s="46"/>
      <c r="D271" s="68" t="s">
        <v>402</v>
      </c>
      <c r="E271" s="37"/>
      <c r="F271" s="37"/>
      <c r="G271" s="44"/>
      <c r="H271" s="44"/>
      <c r="I271" s="44">
        <v>0</v>
      </c>
      <c r="J271" s="44">
        <v>0</v>
      </c>
      <c r="K271" s="44">
        <v>10973</v>
      </c>
      <c r="L271" s="44">
        <v>10192</v>
      </c>
      <c r="M271" s="44">
        <v>11738.800000000001</v>
      </c>
      <c r="N271" s="44">
        <v>10900.8</v>
      </c>
      <c r="O271" s="44">
        <v>10800</v>
      </c>
      <c r="P271" s="44">
        <v>8889.08</v>
      </c>
    </row>
    <row r="272" spans="1:16" s="45" customFormat="1">
      <c r="A272" s="40"/>
      <c r="B272" s="47">
        <v>4030</v>
      </c>
      <c r="C272" s="46"/>
      <c r="D272" s="68" t="s">
        <v>403</v>
      </c>
      <c r="E272" s="37"/>
      <c r="F272" s="37"/>
      <c r="G272" s="44"/>
      <c r="H272" s="44"/>
      <c r="I272" s="44">
        <v>0</v>
      </c>
      <c r="J272" s="44">
        <v>0</v>
      </c>
      <c r="K272" s="44">
        <v>6166.2</v>
      </c>
      <c r="L272" s="44">
        <v>6254.8</v>
      </c>
      <c r="M272" s="44">
        <v>5838.6</v>
      </c>
      <c r="N272" s="44">
        <v>6554.4</v>
      </c>
      <c r="O272" s="44">
        <v>6286.62</v>
      </c>
      <c r="P272" s="44">
        <v>3174.67</v>
      </c>
    </row>
    <row r="273" spans="1:16" s="45" customFormat="1">
      <c r="A273" s="40"/>
      <c r="B273" s="47">
        <v>4031</v>
      </c>
      <c r="C273" s="46"/>
      <c r="D273" s="68" t="s">
        <v>404</v>
      </c>
      <c r="E273" s="37"/>
      <c r="F273" s="37"/>
      <c r="G273" s="44"/>
      <c r="H273" s="44"/>
      <c r="I273" s="44">
        <v>0</v>
      </c>
      <c r="J273" s="44">
        <v>0</v>
      </c>
      <c r="K273" s="44">
        <v>9752.6</v>
      </c>
      <c r="L273" s="44">
        <v>9386.7999999999993</v>
      </c>
      <c r="M273" s="44">
        <v>10056.000000000002</v>
      </c>
      <c r="N273" s="44">
        <v>10073.799999999999</v>
      </c>
      <c r="O273" s="44">
        <v>10491.800000000001</v>
      </c>
      <c r="P273" s="44">
        <v>7619.22</v>
      </c>
    </row>
    <row r="274" spans="1:16" s="45" customFormat="1">
      <c r="A274" s="40"/>
      <c r="B274" s="47">
        <v>4032</v>
      </c>
      <c r="C274" s="46"/>
      <c r="D274" s="68" t="s">
        <v>405</v>
      </c>
      <c r="E274" s="37"/>
      <c r="F274" s="37"/>
      <c r="G274" s="44"/>
      <c r="H274" s="44"/>
      <c r="I274" s="44">
        <v>0</v>
      </c>
      <c r="J274" s="44">
        <v>0</v>
      </c>
      <c r="K274" s="44">
        <v>3931.6</v>
      </c>
      <c r="L274" s="44">
        <v>4747</v>
      </c>
      <c r="M274" s="44">
        <v>5925.4</v>
      </c>
      <c r="N274" s="44">
        <v>3225.4000000000005</v>
      </c>
      <c r="O274" s="44">
        <v>4800</v>
      </c>
      <c r="P274" s="44">
        <v>2539.7399999999998</v>
      </c>
    </row>
    <row r="275" spans="1:16" s="45" customFormat="1">
      <c r="A275" s="40"/>
      <c r="B275" s="47">
        <v>4033</v>
      </c>
      <c r="C275" s="46"/>
      <c r="D275" s="68" t="s">
        <v>406</v>
      </c>
      <c r="E275" s="37"/>
      <c r="F275" s="37"/>
      <c r="G275" s="44"/>
      <c r="H275" s="44"/>
      <c r="I275" s="44">
        <v>0</v>
      </c>
      <c r="J275" s="44">
        <v>0</v>
      </c>
      <c r="K275" s="44">
        <v>21335</v>
      </c>
      <c r="L275" s="44">
        <v>21423.200000000001</v>
      </c>
      <c r="M275" s="44">
        <v>23161.4</v>
      </c>
      <c r="N275" s="44">
        <v>22648.399999999998</v>
      </c>
      <c r="O275" s="44">
        <v>23394.239999999998</v>
      </c>
      <c r="P275" s="44">
        <v>11428.83</v>
      </c>
    </row>
    <row r="276" spans="1:16" s="45" customFormat="1">
      <c r="A276" s="40"/>
      <c r="B276" s="47">
        <v>4034</v>
      </c>
      <c r="C276" s="46"/>
      <c r="D276" s="68" t="s">
        <v>407</v>
      </c>
      <c r="E276" s="37"/>
      <c r="F276" s="37"/>
      <c r="G276" s="44"/>
      <c r="H276" s="44"/>
      <c r="I276" s="44">
        <v>0</v>
      </c>
      <c r="J276" s="44">
        <v>0</v>
      </c>
      <c r="K276" s="44">
        <v>6402.8</v>
      </c>
      <c r="L276" s="44">
        <v>6756.2</v>
      </c>
      <c r="M276" s="44">
        <v>5123.2</v>
      </c>
      <c r="N276" s="44">
        <v>6624.2</v>
      </c>
      <c r="O276" s="44">
        <v>6194.22</v>
      </c>
      <c r="P276" s="44">
        <v>5714.41</v>
      </c>
    </row>
    <row r="277" spans="1:16" s="45" customFormat="1">
      <c r="A277" s="40"/>
      <c r="B277" s="47">
        <v>4035</v>
      </c>
      <c r="C277" s="46"/>
      <c r="D277" s="68" t="s">
        <v>408</v>
      </c>
      <c r="E277" s="37"/>
      <c r="F277" s="37"/>
      <c r="G277" s="44"/>
      <c r="H277" s="44"/>
      <c r="I277" s="44">
        <v>0</v>
      </c>
      <c r="J277" s="44">
        <v>0</v>
      </c>
      <c r="K277" s="44">
        <v>2881</v>
      </c>
      <c r="L277" s="44">
        <v>8543</v>
      </c>
      <c r="M277" s="44">
        <v>10027.799999999999</v>
      </c>
      <c r="N277" s="44">
        <v>7072.4</v>
      </c>
      <c r="O277" s="44">
        <v>7753.4900000000007</v>
      </c>
      <c r="P277" s="44">
        <v>6349.35</v>
      </c>
    </row>
    <row r="278" spans="1:16" s="45" customFormat="1">
      <c r="A278" s="40"/>
      <c r="B278" s="47">
        <v>4036</v>
      </c>
      <c r="C278" s="46"/>
      <c r="D278" s="68" t="s">
        <v>409</v>
      </c>
      <c r="E278" s="37"/>
      <c r="F278" s="37"/>
      <c r="G278" s="44"/>
      <c r="H278" s="44"/>
      <c r="I278" s="44">
        <v>0</v>
      </c>
      <c r="J278" s="44">
        <v>0</v>
      </c>
      <c r="K278" s="44">
        <v>9315</v>
      </c>
      <c r="L278" s="44">
        <v>6785.2</v>
      </c>
      <c r="M278" s="44">
        <v>13031.000000000002</v>
      </c>
      <c r="N278" s="44">
        <v>10336</v>
      </c>
      <c r="O278" s="44">
        <v>10293.800000000001</v>
      </c>
      <c r="P278" s="44">
        <v>5079.4799999999996</v>
      </c>
    </row>
    <row r="279" spans="1:16" s="45" customFormat="1">
      <c r="A279" s="40"/>
      <c r="B279" s="47">
        <v>4037</v>
      </c>
      <c r="C279" s="46"/>
      <c r="D279" s="68" t="s">
        <v>410</v>
      </c>
      <c r="E279" s="37"/>
      <c r="F279" s="37"/>
      <c r="G279" s="44"/>
      <c r="H279" s="44"/>
      <c r="I279" s="44">
        <v>0</v>
      </c>
      <c r="J279" s="44">
        <v>0</v>
      </c>
      <c r="K279" s="44">
        <v>19201</v>
      </c>
      <c r="L279" s="44">
        <v>19232.2</v>
      </c>
      <c r="M279" s="44">
        <v>19264.400000000001</v>
      </c>
      <c r="N279" s="44">
        <v>21356</v>
      </c>
      <c r="O279" s="44">
        <v>20468.469999999998</v>
      </c>
      <c r="P279" s="44">
        <v>10158.959999999999</v>
      </c>
    </row>
    <row r="280" spans="1:16" s="45" customFormat="1">
      <c r="A280" s="40"/>
      <c r="B280" s="47">
        <v>4038</v>
      </c>
      <c r="C280" s="46"/>
      <c r="D280" s="68" t="s">
        <v>411</v>
      </c>
      <c r="E280" s="37"/>
      <c r="F280" s="37"/>
      <c r="G280" s="44"/>
      <c r="H280" s="44"/>
      <c r="I280" s="44">
        <v>0</v>
      </c>
      <c r="J280" s="44">
        <v>0</v>
      </c>
      <c r="K280" s="44">
        <v>10032</v>
      </c>
      <c r="L280" s="44">
        <v>8934</v>
      </c>
      <c r="M280" s="44">
        <v>9028</v>
      </c>
      <c r="N280" s="44">
        <v>8994</v>
      </c>
      <c r="O280" s="44">
        <v>9600</v>
      </c>
      <c r="P280" s="44">
        <v>5079.4699999999993</v>
      </c>
    </row>
    <row r="281" spans="1:16" ht="15.75" thickBot="1">
      <c r="A281" s="86" t="s">
        <v>380</v>
      </c>
      <c r="B281" s="87"/>
      <c r="C281" s="87"/>
      <c r="D281" s="87"/>
      <c r="E281" s="49">
        <f>SUM(E11:E280)</f>
        <v>2347240.2000000002</v>
      </c>
      <c r="F281" s="49">
        <f>SUM(F11:F280)</f>
        <v>2308800.4</v>
      </c>
      <c r="G281" s="49">
        <f>SUM(G11:G280)</f>
        <v>2361246.4000000004</v>
      </c>
      <c r="H281" s="49">
        <f>SUM(H11:H280)</f>
        <v>2608102.1999999997</v>
      </c>
      <c r="I281" s="49">
        <f>SUM(I11:I280)</f>
        <v>2596654.4</v>
      </c>
      <c r="J281" s="49">
        <f>SUM(J11:J280)</f>
        <v>1640955.91</v>
      </c>
      <c r="K281" s="49">
        <f>SUM(K11:K280)</f>
        <v>4099971.399999998</v>
      </c>
      <c r="L281" s="49">
        <f>SUM(L11:L280)</f>
        <v>3932866.4000000004</v>
      </c>
      <c r="M281" s="49">
        <f>SUM(M11:M280)</f>
        <v>3834264.399999998</v>
      </c>
      <c r="N281" s="49">
        <f>SUM(N11:N280)</f>
        <v>4183861.4</v>
      </c>
      <c r="O281" s="49">
        <f>SUM(O11:O280)</f>
        <v>4052474.7100000014</v>
      </c>
      <c r="P281" s="49">
        <f>SUM(P11:P280)</f>
        <v>2237107.8800000004</v>
      </c>
    </row>
    <row r="283" spans="1:16">
      <c r="A283" s="27"/>
      <c r="C283" s="27"/>
      <c r="D283" s="55">
        <f>SUM(E281:P281)</f>
        <v>36203545.699999996</v>
      </c>
    </row>
    <row r="284" spans="1:16">
      <c r="A284" s="27"/>
      <c r="C284" s="38"/>
      <c r="D284" s="55">
        <v>36428000</v>
      </c>
    </row>
    <row r="285" spans="1:16">
      <c r="B285" s="28"/>
      <c r="C285" s="39"/>
      <c r="D285" s="39">
        <f>+D284-D283</f>
        <v>224454.30000000447</v>
      </c>
    </row>
    <row r="286" spans="1:16">
      <c r="A286" s="29"/>
      <c r="B286" s="28"/>
      <c r="C286" s="29"/>
      <c r="D286" s="29"/>
    </row>
    <row r="287" spans="1:16">
      <c r="A287" s="27"/>
      <c r="C287" s="29"/>
      <c r="D287" s="29"/>
    </row>
    <row r="289" spans="1:4">
      <c r="A289" s="32"/>
      <c r="B289" s="30"/>
      <c r="C289" s="31"/>
      <c r="D289" s="32"/>
    </row>
    <row r="290" spans="1:4">
      <c r="A290" s="34"/>
      <c r="C290" s="33"/>
      <c r="D290" s="34"/>
    </row>
    <row r="291" spans="1:4">
      <c r="A291" s="32"/>
      <c r="B291" s="30"/>
      <c r="C291" s="31"/>
      <c r="D291" s="32"/>
    </row>
  </sheetData>
  <mergeCells count="19">
    <mergeCell ref="H9:H10"/>
    <mergeCell ref="I9:I10"/>
    <mergeCell ref="J9:J10"/>
    <mergeCell ref="G9:G10"/>
    <mergeCell ref="A281:D281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2023-11-21T12:39:43Z</dcterms:modified>
</cp:coreProperties>
</file>